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autoCompressPictures="0" defaultThemeVersion="124226"/>
  <mc:AlternateContent xmlns:mc="http://schemas.openxmlformats.org/markup-compatibility/2006">
    <mc:Choice Requires="x15">
      <x15ac:absPath xmlns:x15ac="http://schemas.microsoft.com/office/spreadsheetml/2010/11/ac" url="C:\Users\fpizza\Downloads\"/>
    </mc:Choice>
  </mc:AlternateContent>
  <xr:revisionPtr revIDLastSave="0" documentId="13_ncr:1_{7988A33F-93D7-4B6C-8C6F-1823033E8E48}" xr6:coauthVersionLast="47" xr6:coauthVersionMax="47" xr10:uidLastSave="{00000000-0000-0000-0000-000000000000}"/>
  <bookViews>
    <workbookView xWindow="-120" yWindow="-120" windowWidth="29040" windowHeight="16440" xr2:uid="{00000000-000D-0000-FFFF-FFFF00000000}"/>
  </bookViews>
  <sheets>
    <sheet name="Pubb. enti privati_2025" sheetId="22" r:id="rId1"/>
  </sheets>
  <definedNames>
    <definedName name="_xlnm._FilterDatabase" localSheetId="0" hidden="1">'Pubb. enti privati_2025'!$A$5:$Q$26</definedName>
    <definedName name="_xlnm.Print_Area" localSheetId="0">'Pubb. enti privati_2025'!$A$1:$N$26</definedName>
    <definedName name="_xlnm.Print_Titles" localSheetId="0">'Pubb. enti privati_2025'!$5:$5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22" l="1"/>
  <c r="Q25" i="22"/>
  <c r="Q24" i="22"/>
  <c r="Q23" i="22"/>
  <c r="Q22" i="22"/>
  <c r="Q21" i="22"/>
  <c r="Q20" i="22"/>
  <c r="Q19" i="22"/>
  <c r="Q18" i="22"/>
  <c r="Q17" i="22"/>
  <c r="Q16" i="22"/>
  <c r="Q15" i="22"/>
  <c r="Q14" i="22"/>
  <c r="Q13" i="22"/>
  <c r="Q12" i="22"/>
  <c r="Q11" i="22"/>
  <c r="Q10" i="22"/>
  <c r="Q7" i="22"/>
  <c r="Q8" i="22"/>
  <c r="Q9" i="22"/>
  <c r="Q6" i="22"/>
</calcChain>
</file>

<file path=xl/sharedStrings.xml><?xml version="1.0" encoding="utf-8"?>
<sst xmlns="http://schemas.openxmlformats.org/spreadsheetml/2006/main" count="185" uniqueCount="111">
  <si>
    <t>Enti di diritto privato, ad esclusione delle società,  in controllo dell'amministrazione o in cui la stessa abbia poteri di nomina dei vertici o dei componenti degli organi, ex D. Lgs. n.33/2013, art.22, comma1, lett. c)</t>
  </si>
  <si>
    <t>CONSORZI, ASSOCIAZIONI, FONDAZIONI dati riferiti al 31/12/24</t>
  </si>
  <si>
    <t>Tipo di operazione straordinaria in corso</t>
  </si>
  <si>
    <t>TRASPARENZA: e.f. 2024</t>
  </si>
  <si>
    <t>LEGENDA: le celle evidenziate in giallo contengono dati non aggiornati ad e.f. 2024; n.d.=non disponibile agli atti dell'Ufficio; n.a.= bilancio non ancora approvato</t>
  </si>
  <si>
    <t>Tipo</t>
  </si>
  <si>
    <t>Denominazione e Ragione sociale</t>
  </si>
  <si>
    <t>Quota %</t>
  </si>
  <si>
    <t>Durata</t>
  </si>
  <si>
    <t>Oneri a qualsiasi titolo</t>
  </si>
  <si>
    <t>Nr. dei rappresentanti UNINA in organi di governo</t>
  </si>
  <si>
    <t>Trattam. Econom. Rappresentanti</t>
  </si>
  <si>
    <t>Risultato di esercizio (2022)</t>
  </si>
  <si>
    <t>Risultato di esercizio (2023)</t>
  </si>
  <si>
    <t>Risultato di esercizio (2024)</t>
  </si>
  <si>
    <t>Incarichi di amministratore e relativo trattamento economico complessivo</t>
  </si>
  <si>
    <t>Link al sito istituzionale</t>
  </si>
  <si>
    <t>Funzioni attribuite e attività svolte in favore dell'Amministrazione o attività di servizio pubblico affidate</t>
  </si>
  <si>
    <t>Attestazione assenza cause inconferibilità ex DLGS n.39/2013 quale rappresentante dell'Ateneo</t>
  </si>
  <si>
    <t>Attestazione assenza cause incompatibilità ex DLGS n.39/2013 quale rappresentante dell'Ateneo</t>
  </si>
  <si>
    <t>n.a.</t>
  </si>
  <si>
    <t>Il CdA è nominato dall’Assemblea e all'Ateneo non spetta direttamente la nomina di un rappresentante.</t>
  </si>
  <si>
    <t>cons.</t>
  </si>
  <si>
    <t xml:space="preserve">Si tratta di enti di diritto privato senza scopo di lucro, che promuovono e/o coordinano e/o svolgono prevalentemente attività di ricerca, sia di base che applicata, in collaborazione con i consorziati, tramite apposite convenzioni, aventi ad oggetto la realizzazione di specifici progetti regionali, nazionali, comunitari, su bandi competitivi, o di progetti finanziati da privati, dei cui contributi i predetti enti sono stati beneficiari. </t>
  </si>
  <si>
    <t>il sito non esiste</t>
  </si>
  <si>
    <t>Consorzio EUBEO</t>
  </si>
  <si>
    <t>Consiglio di Amministrazione, nominato con atto del 30/01/15 per 3 anni, trattamento economico zero: Presidente Leonardo Lecce, Corrado Lo Storto, Paola Giardina, Carlo Sansone, Adolfo Senatore, Sandro Raffone, Alberto Barone, Luigi Cafiero, Maurizio Catalano, Marco De Angelis, Francesco Mancini.</t>
  </si>
  <si>
    <t>---</t>
  </si>
  <si>
    <t>Consorzio ONCOTECH</t>
  </si>
  <si>
    <t>Presidente prof. Sabino De Placido, in carica dal 02/03/13 al 02/03/16 . Altri membri del Consiglio Direttivo, in carica dal 02/03/13 al 02/03/16: Chiara Carlomagno, Giovanni Cucchiara, Domenico Salvatore, Grazia Arpino, Roberto Bianco. Tutti senza trattamento economico.</t>
  </si>
  <si>
    <t>http://www.oncotech.org/</t>
  </si>
  <si>
    <t>Consorzio per lo sviluppo e il trasferimento di tecnologie e per la realizzazione di servizi nel Mezzogiorno nel settore del recupero edilizio - TRE. In liquidazione dal 15/05/2024</t>
  </si>
  <si>
    <t>Nominata liquidatore Dott.ssa Maria Francesca D'Aversa dal 15/05/2024 trattamento economico nel 2024 euro 15.000, erogato nel 2024 euro 15.000. Consiglio d'Amministrazione precedentemente in carica: Maria Francesca D'Aversa, Presidente, in carica dal 28/06/19 al 2022 (IN PROROGATIO), trattam. economico €20.000 dal 01/07/2023 €20.000. Gli altri Consiglieri, in carica dal 28/06/19 al 2022, IN PROROGATIO, tutti senza trattamento economico: Terzini Ezio, Prota Andrea, Mensitieri Giuseppe, Billeri Stefano, Orabona Paolo, Iuorio Marco, Aniello Stellato.</t>
  </si>
  <si>
    <t>http://www.consorziotre.com/</t>
  </si>
  <si>
    <t xml:space="preserve">Acquisite </t>
  </si>
  <si>
    <t>Acquisite</t>
  </si>
  <si>
    <t>Consorzio Universitario per l’ingegneria nelle assicurazioni - CINEAS</t>
  </si>
  <si>
    <t>Presidente in carica dal 10/07/18 fino ad approvaz. bilancio 2026 (31/12/26) Massimo Michaud (trattam. economico anno 2024 €70.000, erogato nel 2024 euro 70.000), Enrico Zio Vicepresidente vicario, senza trattam. economico anno 2024. I seguenti membri del CdA (Vicepresidenti) non percepiscono un trattamento economico: Giorgio Basile, Dario Focarelli, Gustavo Galmozzi, Marco Valle, Bizio Lorenzo, Emanuelli Filippo fino al 31/12/2023. Compensi 2024 da acquisire.</t>
  </si>
  <si>
    <t>http://www.cineas.it/</t>
  </si>
  <si>
    <t>Acquisita</t>
  </si>
  <si>
    <t>cons. univ.</t>
  </si>
  <si>
    <t>Consorzio Interuniversitario Nazionale per l’Informatica - CINI</t>
  </si>
  <si>
    <t xml:space="preserve">10 anni, prorogabili di decennio in decennio con delibera del Consiglio direttivo </t>
  </si>
  <si>
    <t>Consiglio Direttivo in carica per il triennio 2022-2025, senza compenso, composizione nella sez. trasparenza del sito del Consorzio</t>
  </si>
  <si>
    <t>http://www.consorzio-cini.it</t>
  </si>
  <si>
    <t>Consorzio Interuniversitario per le Biotecnologie - CIB</t>
  </si>
  <si>
    <t>31/12/2024</t>
  </si>
  <si>
    <t>Direttore Pesole Graziano in carica dal 2023 per un triennio, senza trattamento economico. Altri membri del Consiglio, senza trattam. economico: Alberto Danielli, Marco Rusnati, Massimo Gulisano, Monica Borgatti, Duccio Cavalieri, Loredano Pollegioni, Fabio Tascedda, Claudia De Lorenzo, Stefano Campanaro, Roberto Ferrari, Daniele Rosellini, Ciro Isidoro, Silvano Sozzani, Cecilia Bucci, Paolo Porporato, Licio Collavin, Gianluca Tell, Luigia Rossi, Andrea Mazzuccato.</t>
  </si>
  <si>
    <t>http://www.cibiotech.it</t>
  </si>
  <si>
    <t xml:space="preserve">Consorzio Interuniversitario "Centro Universitario per la Previsione e Prevenzione dei Grandi Rischi" - CUGRI </t>
  </si>
  <si>
    <t>indeterminata</t>
  </si>
  <si>
    <t>1)spettante €69,73, erogato €0 ; 2)spettante €69,73, erogato €0</t>
  </si>
  <si>
    <t xml:space="preserve">Direttore Domenico Guida, in carica dal 2022 al 2025, trattamento economico 2024 €38.793,60. Componenti del Consiglio Direttivo, in carica da Ottobre 2022 al 2025: Francesco Silvestri (trattamento economico spettante per il 2024: €557,84; erogato €0), Pantaleone De Vita (trattamento economico spettante per il 2024: €557,84; erogato €0), Settimio Ferlisi (trattamento economico spettante per il 2024: €627,57; erogato €0). </t>
  </si>
  <si>
    <t>https://www.cugri.it/</t>
  </si>
  <si>
    <t>Consorzio Interuniversitario Nazionale per la Bioncologia - CINBO</t>
  </si>
  <si>
    <t>Membri del Consiglio Direttivo: Lo Muzio Lorenzo, Stuppia Liborio: Campisi Giuseppina, Marchetti Paolo, Tindara Franchina, Mario Giuliano, Lucia Manzoli, Marco Carini, Leonardo Della Salda, Carlo Masciocchi, Francesco Grignani, Francesco Carinci, Andrea Santarelli, Valentino Valentini, Lorenzo Azzi, Giuseppe Tonini. Tutti senza trattamento economico.</t>
  </si>
  <si>
    <t>http://www.cinbo.org/</t>
  </si>
  <si>
    <t>In corso di acquisizione</t>
  </si>
  <si>
    <t>Il Consiglio Direttivo è nominato dall’Assemblea e all'Ateneo non spetta direttamente la nomina di un rappresentante.</t>
  </si>
  <si>
    <t>Consorzio Interuniversitario Nazionale per le Metodologie e Processi Innovativi di Sintesi - CINMPIS</t>
  </si>
  <si>
    <t>10 anni con proroga automatica di 5 anni in 5 anni</t>
  </si>
  <si>
    <t xml:space="preserve">Direttore Vito Capriati, trattam. economico non previsto. Componenti del Consiglio Direttivo senza trattam. economico: Alessandra Tolomelli, Fabio Bellina, Daniela Montesarchio, Francesco Peri, Filippo Doria, Bartolo Gabriele, Antonio Rescifina, Stefano Superchi, Angelo Frongia, Marino Petrini,  Domenico  Trombetta, Andrea Temperini, Vito Capriati. </t>
  </si>
  <si>
    <t>http://www.cinmpis.it/home.html</t>
  </si>
  <si>
    <t>Consorzio Interuniversitario "Istituto Nazionale per le Ricerche Cardiovascolari" - INRC</t>
  </si>
  <si>
    <t>Membri del Consiglio direttivo, in carica dal 01/01/23 al 31/12/26, tutti senza trattamento economico: Dei Cas Alessandra, Mattioli Anna Vittoria, Parenti Astrid, Lombardi Carlo Mario, Molinari Claudio Giuseppe, Poggesi Corrado, Schena Federico, Barillà Francesco, Fedele Francesco, Campo Gianluca Calogero, Ambrosio Giuseppe, Novo Giuseppina, Porto Italo, Pagliaro Pasquale, Filardi Pasquale Perrone, Madonna Rosalinda, Gallina Sabina, Cetrullo Silvia, Angelone Tommaso.</t>
  </si>
  <si>
    <t>http://www.inrc.it/index.php</t>
  </si>
  <si>
    <t>Consorzio Interuniversitario Nazionale per le Scienze del Mare - CONISMA</t>
  </si>
  <si>
    <t>10 anni con proroga automatica ogni 5 anni</t>
  </si>
  <si>
    <t>http://www.conisma.it</t>
  </si>
  <si>
    <t>Consorzio Interuniversitario CINECA</t>
  </si>
  <si>
    <t>anno 2023 = Presidente Francesco Umbertini (trattam. economico 203: €36.616,00), Gianluigi Consoli (trattam. economico 2023: €15.000,00 = gettoni erogati al MUR), Giovanna Iannantuoni (trattam. economico 2023: €22.507,61), Antonella Tozza (trattam. economico 2023: €4.048,00, €15.000,00 erogati al MIM). Compensi 2024 da acquisire</t>
  </si>
  <si>
    <t>http://www.cineca.it</t>
  </si>
  <si>
    <t>Ente in house, che effettua gestione delle prove di accesso ai cosri di laurea, realizzazione e gestione di software.</t>
  </si>
  <si>
    <t>Il Consiglio di Amministrazione è composto dal Presidente nominato dal MIUR e da 4 membri nominati con provvedim. del Presid., di cui 1 designato dai Ministro dell'Istruzione e 1 dal MIUR, e 2 designati dall'assemblea e all'Ateneo non spetta direttamente la nomina di un rappresentante.</t>
  </si>
  <si>
    <t>Consorzio Interuniversitario Nazionale per Energia e Sistemi Elettrici – ENSIEL</t>
  </si>
  <si>
    <t xml:space="preserve">Consiglio Direttivo in carica anno 2024, senza trattamento economico: Direttore Domenico Prof. Domenico Villacci; Stefano Barsali, Alberto Berizzi, Cristian Bovo, Pier Luigi Caramia, Francesco Castelli Dezza, Gianfranco Chicco, Stefania Conti, Maurizio Fauri, Massimo La Scala, Roberto Langella, Fabrizio Marignetti, Stefano Massucco, Daniele Menniti, Vito Giuseppe Monopoli, Fabio Napolitano, Fabrizio Pilo, Massimo Pompili, Alberto Prudenzi, Eleonora Riva Sanseverino, Maria Cristina Roscia, Giorgio Sulligoi, Roberto Turri, Alfredo Vaccaro, Paola Verde, Ermanno Cardelli, Francesco Giorgianni e Alessandro Ruvio </t>
  </si>
  <si>
    <t>http://www.consorzioensiel.it/</t>
  </si>
  <si>
    <t>Consorzio Interuniversitario AlmaLaurea</t>
  </si>
  <si>
    <t>Presidente prof. Ivano Dionigi, senza trattam. economico per anno 2024. Altri membri del CdA, senza trattamento economico: Elio Franzini, Claudio Pettinari, Aurelia Sole, Angelo Siddi. Tutti senza trattamento economico</t>
  </si>
  <si>
    <t>http://www.almalaurea.it/</t>
  </si>
  <si>
    <t xml:space="preserve">Ente in house, che effettua inserimento laureati in banca dati e indagini sulla condizione occupazionale dei laureati </t>
  </si>
  <si>
    <t>Consorzio Interuniversitario Sistemi Integrati per l’Accesso – CISIA</t>
  </si>
  <si>
    <t xml:space="preserve">Consiglio Direttivo, in carica dal 29/04/22 al 28/04/25 senza trattamento economico: Andrea Stella (Presidente), Bianca Maria Lombardo, Anna Ciampolini, Andrea Campioli, Giovanni Betta. </t>
  </si>
  <si>
    <t>http://www.cisiaonline.it/</t>
  </si>
  <si>
    <t>Ente in house che organizza prove di accesso ai corsi di studio e gestione dei Test on line per l'orientamento e la valutazione delle capacità iniziali per l'ingresso ai corsi di studio.</t>
  </si>
  <si>
    <t>La Giunta è nominata dall’Assemblea e all'Ateneo non spetta direttamente la nomina di un rappresentante.</t>
  </si>
  <si>
    <t>Consorzio Interuniversitario per lo Sviluppo dei Sistemi a Grande Interfase (CSGI)</t>
  </si>
  <si>
    <t xml:space="preserve">durata di 10 anni, con proroga automatica ogni 3 anni </t>
  </si>
  <si>
    <t>Presidente Baglioni Piero, in carica dal 20/04/22 al 31/12/26, senza trattamento economico; ha sostituito il Prof. Giovanni Marletta, in carica come Presidente dal 01/01/19 al 31/12/22 e come consigliere dal 01/04/19 al 31/03/23, senza trattamento economico. Altri componenti del Consiglio Direttivo, con incarico dal 26/04/23 al 31/03/27, senza trattamento economico: Fratini Emiliano (Direttore), Marletta Giovanni, Bonechi Claudia, Lopez Francesco, Milanese Chiara, Salis Andrea, Paduano Luigi, Palazzo Gerardo, Brancato Giuseppe, Cabrini Marina, Latterini Loredana.
Precedentemente, in carica dal 01/04/19 al 31/03/23, senza  trattam. economico: Amedeo Marini, Claudio Rossi, Maura Monduzzi, Giuseppe Brancato, Luigi Paduano, Marina Cabrini, Francesco Lopez, Gerardo Palazzo, Piero Baglioni (Direttore), Latterini Loredana (dal 30/04/21 al 31/03/23).</t>
  </si>
  <si>
    <t>http://www.csgi.unifi.it/</t>
  </si>
  <si>
    <t>Consorzio Interuniversitario per l’Alta Formazione in Matematica - CIAFM</t>
  </si>
  <si>
    <t>5 anni, poi prorogato automaticamente di anno in anno</t>
  </si>
  <si>
    <t>https://ciafm.org/</t>
  </si>
  <si>
    <t>In sintesi, senza finalità di lucro, il Consorzio ha lo scopo di promuovere, coordinare e svolgere attività di formazione di studenti e ricercatori nelle scienze matematiche e nelle loro applicazioni. Il Consorzio non rilascia titoli accademici.</t>
  </si>
  <si>
    <t>COINFO Consorzio Interuniversitario sulla formazione</t>
  </si>
  <si>
    <t xml:space="preserve">Presidente Franco Bochicchio, in carica dal 03/12/21 fino a 2023, incarico rinnovato da 01/12/23 a 31/12/26, trattam. economico €20.000,00 all'anno. Altri componenti della Giunta, in carica per triennio da 01/12/23 a 31/12/26: Armando Orazio Conti, Pietro Di Benedetto, Simonetta Ranalli, Loredana Segreto, trattam. economico €5.000 annui per ciascuno. </t>
  </si>
  <si>
    <t>www.coinfo.net</t>
  </si>
  <si>
    <t>Il Consorzio progetta, promuove e realizza attività di formazione, apprendimento permanente e ricerca per le Università, per la comunità internazionale, per l'istituzione Ue e per altri organismi pubblici e privati, nazionali ed internazionali. Al riguardo assume tutte le necessarie iniziative di carattere culturale e professionale.</t>
  </si>
  <si>
    <t>Consorzio Interuniversitario Nazionale ELMO – Elettrificazione della Mobilità</t>
  </si>
  <si>
    <t>Membri del Consiglio Direttivo in carica dal 12/12/22 al 12/12/25, senza trattamento economico: Attaianese Ciro Presidente, Alberti Luigi, Tursini Marco, Monopoli Vito Giuseppe, Rossi Claudio, Musolino Antonio, Crescimbini Fabio, Tenconi Alberto, Gatto Gianluca, Tomasso Giuseppe, Testa Antonio, Castelli Dezza Francesco, Tessarolo Alberto, Cacciato Mario, Petrella Roberto.</t>
  </si>
  <si>
    <t>https://consorzioelmo.it/</t>
  </si>
  <si>
    <t>fond.</t>
  </si>
  <si>
    <t>Federico II fondazione Università degli Studi di Napoli Federico II - Costituita nel 2021 (in corso di attivazione in quanto il 09/07/2024 ha ottenuto il riconoscimento giuridico)</t>
  </si>
  <si>
    <t>Presidente, prof. Matteo Lorito, nominato in atto costitutivo del 05/06/21. Componenti del Consiglio di Amministrazione: Giovanni Esposito, Costanzo Jannotti Pecci, Rosa Lanzetta, Rita Maria Mastrullo, giorgio Ventre, Riccardo Viganò, senza trattamento economico.</t>
  </si>
  <si>
    <t>La Fondazione, senza fini di lucro, è un ente strumentale dell'Ateneo, ai sensi dell'art.59, co.3, L. 388/2000.</t>
  </si>
  <si>
    <t>Fondazione Multi – Risk sciEnce for resilienT commUnities undeR a ChangiNg climate - RETURN - Costituita nel 2022</t>
  </si>
  <si>
    <t>Consiglio di Amministrazione in carica dal 16/11/22 al 15/11/26: Presidente Andrea Prota (trattamento economico nel 2024 euro 40.000; erogato euro 31.196,34), Francesca Bozzano(trattamento economico nel 2024 euro 10.000, erogato euro 7.799,09), Casagli Nicola (trattamento economico nel 2024 euro 10.000, erogato 7.799,09), Fabio Castelli (trattamento economico nel 2024 euro 10.000, erogato 7.799,09), Francesca Da Porto (trattamento economico nel 2024 euro 10.000, erogato 7.799,09), Pierfrancesco Dellino (trattamento economico nel 2024 euro 10.000, erogato 7.799,09), Paola Carmela Pagliara (trattamento economico nel 2024 euro 10.000, erogato 7.799,09), Marco Savoia (trattamento economico nel 2024 euro 10.000, erogato 7.799,09), Ida Tramonti (trattamento economico nel 2024 euro 10.000, erogato 7.799,09), Buia Gabriele (trattamento economico nel 2024 euro 10.000, erogato 7.799,09), Viscomi Roberto (trattamento economico nel 2024 euro 10.000, erogato 5.388,13).</t>
  </si>
  <si>
    <t>https://www.fondazionereturn.it/</t>
  </si>
  <si>
    <t xml:space="preserve">Nell'ambito del Piano Nazionale di Rispresa e Resilienza il Ministero dell'Università e della Ricerca con avviso pubblico n.341 del 15/03/22 ha previsto la presentazione di proposte di intervento per la creazione di "Partenariati estesi alle università ai centri di ricerca, alle aziende per il finanaziamento di progetti di ricerca di base". La Fondazione agisce come soggetto attuatore (HUB) per la realizzazione del programma di ricerca con specifico riferimento alla tematica rischi ambientali, naturali e antropici. Senza fini di lucro, ha la finalità generale di promuovere ricerca scientifica mirata al raggiungimento di una migliore comprensione dei rischi ambientali, naturali e antropici nonché delle relazioni fra attività antropiche ed effetti ambientali, al miglioramento delle tecniche di previsione dei rischi e di prevenzione e mitigazione dei loro effetti sull’ambiente, nonché della capacità di adattamento dei sistemi. </t>
  </si>
  <si>
    <t>Membri  della Giunta amministrativa e del Consiglio Direttivo, in carica 2024-2027, senza trattam. economico: Presidente Michele Scardi, Giorgio Budillon, Antonella Penna, Stefano Piraino, Salvatrice Vizzini. Altri membri del Consiglio Direttivo, in carica per triennio 2024-2027 senza trattam. economico: Michele Mossa, Paco Melià, Giuseppe Corriero, Michele Casini, Maria Cristina Follesa, Francesco Aristodemo, Alessandro Francesco Palermo, Rossana Sanfilippo, Stefano Cannicci, Mariachiara Chiantore, Antonia Granata, Daniela Basso, Roberto Simonini, Mari Bonaventura Forleo, Diego Vicinanza, Olga Mangoni, Lorenzo Zane, Sandro Giovanni Longo, Alberto Castelli, Felice Arena, Cecilia Maria Totti, Francesco Latino Chiocci, Fabio Dentale, Maria Rosaria Senatore, Giulia Ceccherelli, Maria Cristina Fossi, Elisabetta Giovanna Rosafio, Carlo Fezzi,  Monia Renzi, Massimiliano Fenice,  Antonella Penna, Angelo Rubino, Maria Alessandra Gallone, Patrizia Scarchilli, Giovanni Lanciotti, Francesco Saverio Abate.</t>
  </si>
  <si>
    <t>Direttrice Chiara de Fabritiis, trattamento econmico lordo per l'anno 2024 €3.000. Altri membri del Consiglio Direttivo nell'anno 2024, tutti senza trattam. economico: Alessandro Tanzini, Emilio Musso, Florinda Capone, Ugo Gianazza, Piero Marcati, Roberto Paoletti, Matteo Focardi, Marco Maggesi, Carlo Bardaro, Angelo Vistoli, Alfredo Marzocchi.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</si>
</sst>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_);_(* \(#,##0.00\);_(* &quot;-&quot;??_);_(@_)"/>
    <numFmt numFmtId="166" formatCode="_-&quot;€&quot;\ * #,##0.00_-;\-&quot;€&quot;\ * #,##0.00_-;_-&quot;€&quot;\ * &quot;-&quot;??_-;_-@_-"/>
    <numFmt numFmtId="167" formatCode="#,##0.00\ &quot;€&quot;"/>
  </numFmts>
  <fonts count="15" x14ac:knownFonts="1">
    <font>
      <sz val="11"/>
      <color theme="1"/>
      <name val="Calibri"/>
      <family val="2"/>
      <scheme val="minor"/>
    </font>
    <font>
      <sz val="12"/>
      <color indexed="8"/>
      <name val="Times New Roman"/>
      <family val="2"/>
    </font>
    <font>
      <sz val="12"/>
      <color indexed="8"/>
      <name val="Times New Roman"/>
      <family val="2"/>
    </font>
    <font>
      <sz val="10"/>
      <name val="Arial"/>
      <family val="2"/>
    </font>
    <font>
      <u/>
      <sz val="10"/>
      <color indexed="12"/>
      <name val="Arial"/>
      <family val="2"/>
    </font>
    <font>
      <sz val="11"/>
      <color indexed="8"/>
      <name val="Calibri"/>
      <family val="2"/>
    </font>
    <font>
      <sz val="11"/>
      <color theme="1"/>
      <name val="Calibri"/>
      <family val="2"/>
      <scheme val="minor"/>
    </font>
    <font>
      <b/>
      <sz val="14"/>
      <name val="Times New Roman"/>
      <family val="1"/>
    </font>
    <font>
      <sz val="10"/>
      <name val="Times New Roman"/>
      <family val="1"/>
    </font>
    <font>
      <b/>
      <sz val="10"/>
      <name val="Times New Roman"/>
      <family val="1"/>
    </font>
    <font>
      <u/>
      <sz val="10"/>
      <name val="Times New Roman"/>
      <family val="1"/>
    </font>
    <font>
      <u/>
      <sz val="11"/>
      <color theme="10"/>
      <name val="Calibri"/>
      <family val="2"/>
      <scheme val="minor"/>
    </font>
    <font>
      <sz val="11"/>
      <color theme="1"/>
      <name val="Times New Roman"/>
      <family val="1"/>
    </font>
    <font>
      <sz val="10"/>
      <color theme="1"/>
      <name val="Calibri"/>
      <family val="2"/>
      <scheme val="minor"/>
    </font>
    <font>
      <b/>
      <sz val="10"/>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4" fillId="0" borderId="0" applyNumberFormat="0" applyFill="0" applyBorder="0" applyAlignment="0" applyProtection="0">
      <alignment vertical="top"/>
      <protection locked="0"/>
    </xf>
    <xf numFmtId="166" fontId="3" fillId="0" borderId="0" applyFont="0" applyFill="0" applyBorder="0" applyAlignment="0" applyProtection="0">
      <alignment vertical="top"/>
    </xf>
    <xf numFmtId="164" fontId="3" fillId="0" borderId="0" applyFont="0" applyFill="0" applyBorder="0" applyAlignment="0" applyProtection="0"/>
    <xf numFmtId="0" fontId="3" fillId="0" borderId="0">
      <alignment vertical="top"/>
    </xf>
    <xf numFmtId="0" fontId="2" fillId="0" borderId="0"/>
    <xf numFmtId="9" fontId="3" fillId="0" borderId="0" applyFont="0" applyFill="0" applyBorder="0" applyAlignment="0" applyProtection="0"/>
    <xf numFmtId="0" fontId="1" fillId="0" borderId="0"/>
    <xf numFmtId="9" fontId="6" fillId="0" borderId="0" applyFont="0" applyFill="0" applyBorder="0" applyAlignment="0" applyProtection="0"/>
    <xf numFmtId="0" fontId="11" fillId="0" borderId="0" applyNumberForma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0" fontId="1" fillId="0" borderId="0"/>
    <xf numFmtId="44" fontId="6" fillId="0" borderId="0" applyFont="0" applyFill="0" applyBorder="0" applyAlignment="0" applyProtection="0"/>
    <xf numFmtId="44" fontId="6" fillId="0" borderId="0" applyFont="0" applyFill="0" applyBorder="0" applyAlignment="0" applyProtection="0"/>
  </cellStyleXfs>
  <cellXfs count="51">
    <xf numFmtId="0" fontId="0" fillId="0" borderId="0" xfId="0"/>
    <xf numFmtId="0" fontId="9" fillId="0" borderId="1" xfId="4" applyFont="1" applyBorder="1" applyAlignment="1">
      <alignment horizontal="center" vertical="center" wrapText="1"/>
    </xf>
    <xf numFmtId="2" fontId="9" fillId="0" borderId="1" xfId="4"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9" fillId="4" borderId="1" xfId="4" applyFont="1" applyFill="1" applyBorder="1" applyAlignment="1">
      <alignment horizontal="center" vertical="center" wrapText="1"/>
    </xf>
    <xf numFmtId="2" fontId="8" fillId="0" borderId="0" xfId="4" applyNumberFormat="1" applyFont="1" applyAlignment="1">
      <alignment horizontal="center" vertical="center" wrapText="1"/>
    </xf>
    <xf numFmtId="0" fontId="8" fillId="0" borderId="0" xfId="4" applyFont="1" applyAlignment="1">
      <alignment horizontal="center" vertical="center"/>
    </xf>
    <xf numFmtId="0" fontId="0" fillId="0" borderId="0" xfId="0" applyAlignment="1">
      <alignment vertical="center"/>
    </xf>
    <xf numFmtId="0" fontId="7" fillId="0" borderId="0" xfId="4" applyFont="1" applyAlignment="1">
      <alignment vertical="center"/>
    </xf>
    <xf numFmtId="2" fontId="8" fillId="0" borderId="0" xfId="4" applyNumberFormat="1" applyFont="1" applyAlignment="1">
      <alignment horizontal="left" vertical="center"/>
    </xf>
    <xf numFmtId="14" fontId="8" fillId="0" borderId="0" xfId="4" applyNumberFormat="1" applyFont="1" applyAlignment="1">
      <alignment horizontal="left" vertical="center"/>
    </xf>
    <xf numFmtId="10" fontId="8" fillId="0" borderId="0" xfId="8" applyNumberFormat="1" applyFont="1" applyAlignment="1">
      <alignment horizontal="left" vertical="center" wrapText="1"/>
    </xf>
    <xf numFmtId="10" fontId="8" fillId="0" borderId="0" xfId="8" applyNumberFormat="1" applyFont="1" applyAlignment="1">
      <alignment horizontal="left" vertical="center"/>
    </xf>
    <xf numFmtId="0" fontId="8" fillId="0" borderId="0" xfId="4" applyFont="1" applyAlignment="1">
      <alignment vertical="center" wrapText="1"/>
    </xf>
    <xf numFmtId="0" fontId="8" fillId="0" borderId="0" xfId="4" applyFont="1" applyAlignment="1">
      <alignment vertical="center"/>
    </xf>
    <xf numFmtId="0" fontId="9" fillId="0" borderId="0" xfId="4" applyFont="1" applyAlignment="1">
      <alignment vertical="center"/>
    </xf>
    <xf numFmtId="4" fontId="8" fillId="0" borderId="0" xfId="4" applyNumberFormat="1" applyFont="1" applyAlignment="1">
      <alignment horizontal="left" vertical="center" wrapText="1"/>
    </xf>
    <xf numFmtId="1" fontId="8" fillId="0" borderId="0" xfId="4" applyNumberFormat="1" applyFont="1" applyAlignment="1">
      <alignment horizontal="left" vertical="center" wrapText="1"/>
    </xf>
    <xf numFmtId="0" fontId="8" fillId="0" borderId="0" xfId="4" applyFont="1" applyAlignment="1">
      <alignment horizontal="left" vertical="center"/>
    </xf>
    <xf numFmtId="1" fontId="8" fillId="0" borderId="0" xfId="4" applyNumberFormat="1" applyFont="1" applyAlignment="1">
      <alignment horizontal="left" vertical="center"/>
    </xf>
    <xf numFmtId="0" fontId="9" fillId="0" borderId="1" xfId="4" applyFont="1" applyBorder="1" applyAlignment="1">
      <alignment horizontal="left" vertical="center" wrapText="1"/>
    </xf>
    <xf numFmtId="0" fontId="8" fillId="0" borderId="1" xfId="4" applyFont="1" applyBorder="1" applyAlignment="1">
      <alignment horizontal="left" vertical="center" wrapText="1"/>
    </xf>
    <xf numFmtId="2" fontId="8" fillId="0" borderId="1" xfId="4" applyNumberFormat="1" applyFont="1" applyBorder="1" applyAlignment="1">
      <alignment horizontal="left" vertical="center" wrapText="1"/>
    </xf>
    <xf numFmtId="14" fontId="8" fillId="0" borderId="1" xfId="4" applyNumberFormat="1" applyFont="1" applyBorder="1" applyAlignment="1">
      <alignment horizontal="left" vertical="center" wrapText="1"/>
    </xf>
    <xf numFmtId="167" fontId="8" fillId="0" borderId="1" xfId="10" applyNumberFormat="1" applyFont="1" applyFill="1" applyBorder="1" applyAlignment="1">
      <alignment horizontal="left" vertical="center" wrapText="1"/>
    </xf>
    <xf numFmtId="1" fontId="8" fillId="0" borderId="1" xfId="4" applyNumberFormat="1" applyFont="1" applyBorder="1" applyAlignment="1">
      <alignment horizontal="left" vertical="center" wrapText="1"/>
    </xf>
    <xf numFmtId="0" fontId="8" fillId="0" borderId="1" xfId="0" applyFont="1" applyBorder="1" applyAlignment="1">
      <alignment horizontal="left" vertical="center" wrapText="1"/>
    </xf>
    <xf numFmtId="0" fontId="10" fillId="0" borderId="1" xfId="1" applyFont="1" applyFill="1" applyBorder="1" applyAlignment="1" applyProtection="1">
      <alignment horizontal="left" vertical="center" wrapText="1"/>
    </xf>
    <xf numFmtId="0" fontId="8" fillId="2" borderId="1" xfId="4" applyFont="1" applyFill="1" applyBorder="1" applyAlignment="1">
      <alignment horizontal="left" vertical="center" wrapText="1"/>
    </xf>
    <xf numFmtId="0" fontId="8" fillId="2" borderId="1" xfId="0" applyFont="1" applyFill="1" applyBorder="1" applyAlignment="1">
      <alignment horizontal="left" vertical="center" wrapText="1"/>
    </xf>
    <xf numFmtId="14" fontId="8" fillId="0" borderId="1" xfId="4" applyNumberFormat="1" applyFont="1" applyBorder="1" applyAlignment="1">
      <alignment horizontal="left" vertical="center"/>
    </xf>
    <xf numFmtId="14" fontId="8" fillId="0" borderId="1" xfId="4" quotePrefix="1" applyNumberFormat="1" applyFont="1" applyBorder="1" applyAlignment="1">
      <alignment horizontal="left" vertical="center" wrapText="1"/>
    </xf>
    <xf numFmtId="2" fontId="8" fillId="0" borderId="1" xfId="4" applyNumberFormat="1" applyFont="1" applyBorder="1" applyAlignment="1">
      <alignment horizontal="left" vertical="center"/>
    </xf>
    <xf numFmtId="0" fontId="9" fillId="0" borderId="1" xfId="0" applyFont="1" applyBorder="1" applyAlignment="1">
      <alignment horizontal="left" vertical="center" wrapText="1"/>
    </xf>
    <xf numFmtId="14" fontId="8" fillId="0" borderId="1" xfId="0" applyNumberFormat="1" applyFont="1" applyBorder="1" applyAlignment="1">
      <alignment horizontal="left" vertical="center" wrapText="1"/>
    </xf>
    <xf numFmtId="4" fontId="8" fillId="0" borderId="1" xfId="3" applyNumberFormat="1" applyFont="1" applyFill="1" applyBorder="1" applyAlignment="1">
      <alignment horizontal="left" vertical="center" wrapText="1"/>
    </xf>
    <xf numFmtId="1" fontId="8" fillId="3" borderId="1" xfId="4" applyNumberFormat="1" applyFont="1" applyFill="1" applyBorder="1" applyAlignment="1">
      <alignment horizontal="left" vertical="center" wrapText="1"/>
    </xf>
    <xf numFmtId="2" fontId="8" fillId="3" borderId="1" xfId="4" applyNumberFormat="1" applyFont="1" applyFill="1" applyBorder="1" applyAlignment="1">
      <alignment horizontal="left" vertical="center" wrapText="1"/>
    </xf>
    <xf numFmtId="0" fontId="8" fillId="3" borderId="1" xfId="4" applyFont="1" applyFill="1" applyBorder="1" applyAlignment="1">
      <alignment horizontal="left" vertical="center" wrapText="1"/>
    </xf>
    <xf numFmtId="0" fontId="8" fillId="3" borderId="1" xfId="0" applyFont="1" applyFill="1" applyBorder="1" applyAlignment="1">
      <alignment horizontal="left" vertical="center" wrapText="1"/>
    </xf>
    <xf numFmtId="0" fontId="12" fillId="0" borderId="0" xfId="0" applyFont="1" applyAlignment="1">
      <alignment vertical="center"/>
    </xf>
    <xf numFmtId="167" fontId="8" fillId="3" borderId="1" xfId="10" applyNumberFormat="1" applyFont="1" applyFill="1" applyBorder="1" applyAlignment="1">
      <alignment horizontal="left" vertical="center" wrapText="1"/>
    </xf>
    <xf numFmtId="0" fontId="9" fillId="3" borderId="1" xfId="4" applyFont="1" applyFill="1" applyBorder="1" applyAlignment="1">
      <alignment horizontal="center" vertical="center" wrapText="1"/>
    </xf>
    <xf numFmtId="0" fontId="4" fillId="0" borderId="1" xfId="1" applyFill="1" applyBorder="1" applyAlignment="1" applyProtection="1">
      <alignment horizontal="left" vertical="center" wrapText="1"/>
    </xf>
    <xf numFmtId="167" fontId="8" fillId="0" borderId="1" xfId="10" applyNumberFormat="1" applyFont="1" applyBorder="1" applyAlignment="1">
      <alignment horizontal="left" vertical="center" wrapText="1"/>
    </xf>
    <xf numFmtId="1" fontId="8" fillId="0" borderId="1" xfId="3" applyNumberFormat="1" applyFont="1" applyBorder="1" applyAlignment="1">
      <alignment horizontal="left" vertical="center" wrapText="1"/>
    </xf>
    <xf numFmtId="0" fontId="13" fillId="0" borderId="0" xfId="0" applyFont="1" applyAlignment="1">
      <alignment vertical="center"/>
    </xf>
    <xf numFmtId="167" fontId="9" fillId="2" borderId="1" xfId="4" applyNumberFormat="1" applyFont="1" applyFill="1" applyBorder="1" applyAlignment="1">
      <alignment horizontal="center" vertical="center" wrapText="1"/>
    </xf>
    <xf numFmtId="167" fontId="9" fillId="0" borderId="1" xfId="4" applyNumberFormat="1" applyFont="1" applyBorder="1" applyAlignment="1">
      <alignment horizontal="center" vertical="center" wrapText="1"/>
    </xf>
    <xf numFmtId="167" fontId="14" fillId="0" borderId="1" xfId="4" applyNumberFormat="1" applyFont="1" applyBorder="1" applyAlignment="1">
      <alignment horizontal="center" vertical="center" wrapText="1"/>
    </xf>
    <xf numFmtId="2" fontId="4" fillId="0" borderId="1" xfId="1" applyNumberFormat="1" applyBorder="1" applyAlignment="1" applyProtection="1">
      <alignment horizontal="left" vertical="center" wrapText="1"/>
    </xf>
  </cellXfs>
  <cellStyles count="17">
    <cellStyle name="Collegamento ipertestuale" xfId="1" builtinId="8"/>
    <cellStyle name="Euro" xfId="2" xr:uid="{00000000-0005-0000-0000-000001000000}"/>
    <cellStyle name="Hyperlink" xfId="9" xr:uid="{00000000-0005-0000-0000-000002000000}"/>
    <cellStyle name="Migliaia 2" xfId="3" xr:uid="{00000000-0005-0000-0000-000004000000}"/>
    <cellStyle name="Migliaia 2 2" xfId="13" xr:uid="{ECB7D580-4597-4913-AE60-4D6CCE8C185F}"/>
    <cellStyle name="Migliaia 3" xfId="12" xr:uid="{58DE3904-0A15-4667-9B01-F87B6FAEDEDD}"/>
    <cellStyle name="Normale" xfId="0" builtinId="0"/>
    <cellStyle name="Normale 2" xfId="4" xr:uid="{00000000-0005-0000-0000-000006000000}"/>
    <cellStyle name="Normale 3" xfId="5" xr:uid="{00000000-0005-0000-0000-000007000000}"/>
    <cellStyle name="Normale 3 2" xfId="14" xr:uid="{2F43E086-1BFF-41D6-BAB7-8E617D98C5DC}"/>
    <cellStyle name="Normale 4" xfId="7" xr:uid="{00000000-0005-0000-0000-000008000000}"/>
    <cellStyle name="Percentuale" xfId="8" builtinId="5"/>
    <cellStyle name="Percentuale 2" xfId="6" xr:uid="{00000000-0005-0000-0000-00000A000000}"/>
    <cellStyle name="Valuta" xfId="10" builtinId="4"/>
    <cellStyle name="Valuta 2" xfId="11" xr:uid="{77F68C4E-3320-4BF7-BF43-F8BAA42C3F82}"/>
    <cellStyle name="Valuta 2 2" xfId="16" xr:uid="{E41DCF78-493E-4998-AACA-2771DA5250E5}"/>
    <cellStyle name="Valuta 3" xfId="15" xr:uid="{04F4629B-4C76-4CD8-B6BB-9452FEAFC99C}"/>
  </cellStyles>
  <dxfs count="0"/>
  <tableStyles count="0" defaultTableStyle="TableStyleMedium2"/>
  <colors>
    <mruColors>
      <color rgb="FFFFFF00"/>
      <color rgb="FF00FF00"/>
      <color rgb="FF0033CC"/>
      <color rgb="FF66FFFF"/>
      <color rgb="FFFFCCCC"/>
      <color rgb="FFCCECFF"/>
      <color rgb="FFFFCC99"/>
      <color rgb="FFFFFF99"/>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nmpis.it/home.html" TargetMode="External"/><Relationship Id="rId13" Type="http://schemas.openxmlformats.org/officeDocument/2006/relationships/hyperlink" Target="http://www.almalaurea.it/" TargetMode="External"/><Relationship Id="rId18" Type="http://schemas.openxmlformats.org/officeDocument/2006/relationships/hyperlink" Target="https://consorzioelmo.it/" TargetMode="External"/><Relationship Id="rId3" Type="http://schemas.openxmlformats.org/officeDocument/2006/relationships/hyperlink" Target="http://www.cineas.it/" TargetMode="External"/><Relationship Id="rId7" Type="http://schemas.openxmlformats.org/officeDocument/2006/relationships/hyperlink" Target="http://www.cinbo.org/" TargetMode="External"/><Relationship Id="rId12" Type="http://schemas.openxmlformats.org/officeDocument/2006/relationships/hyperlink" Target="http://www.consorzioensiel.it/" TargetMode="External"/><Relationship Id="rId17" Type="http://schemas.openxmlformats.org/officeDocument/2006/relationships/hyperlink" Target="http://www.coinfo.net/" TargetMode="External"/><Relationship Id="rId2" Type="http://schemas.openxmlformats.org/officeDocument/2006/relationships/hyperlink" Target="http://www.consorziotre.com/" TargetMode="External"/><Relationship Id="rId16" Type="http://schemas.openxmlformats.org/officeDocument/2006/relationships/hyperlink" Target="https://ciafm.org/" TargetMode="External"/><Relationship Id="rId20" Type="http://schemas.openxmlformats.org/officeDocument/2006/relationships/printerSettings" Target="../printerSettings/printerSettings1.bin"/><Relationship Id="rId1" Type="http://schemas.openxmlformats.org/officeDocument/2006/relationships/hyperlink" Target="http://www.oncotech.org/" TargetMode="External"/><Relationship Id="rId6" Type="http://schemas.openxmlformats.org/officeDocument/2006/relationships/hyperlink" Target="https://www.cugri.it/" TargetMode="External"/><Relationship Id="rId11" Type="http://schemas.openxmlformats.org/officeDocument/2006/relationships/hyperlink" Target="http://www.cineca.it/" TargetMode="External"/><Relationship Id="rId5" Type="http://schemas.openxmlformats.org/officeDocument/2006/relationships/hyperlink" Target="http://www.cibiotech.it/" TargetMode="External"/><Relationship Id="rId15" Type="http://schemas.openxmlformats.org/officeDocument/2006/relationships/hyperlink" Target="http://www.csgi.unifi.it/" TargetMode="External"/><Relationship Id="rId10" Type="http://schemas.openxmlformats.org/officeDocument/2006/relationships/hyperlink" Target="http://www.conisma.it/" TargetMode="External"/><Relationship Id="rId19" Type="http://schemas.openxmlformats.org/officeDocument/2006/relationships/hyperlink" Target="https://www.fondazionereturn.it/" TargetMode="External"/><Relationship Id="rId4" Type="http://schemas.openxmlformats.org/officeDocument/2006/relationships/hyperlink" Target="http://www.consorzio-cini.it/" TargetMode="External"/><Relationship Id="rId9" Type="http://schemas.openxmlformats.org/officeDocument/2006/relationships/hyperlink" Target="http://www.inrc.it/index.php" TargetMode="External"/><Relationship Id="rId14" Type="http://schemas.openxmlformats.org/officeDocument/2006/relationships/hyperlink" Target="http://www.cisiaonlin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0E5D9-2607-4CD2-80EA-CC24990AA604}">
  <sheetPr>
    <tabColor rgb="FFFF0000"/>
    <pageSetUpPr fitToPage="1"/>
  </sheetPr>
  <dimension ref="A1:Q26"/>
  <sheetViews>
    <sheetView tabSelected="1" zoomScaleNormal="100" workbookViewId="0">
      <pane xSplit="2" ySplit="5" topLeftCell="F15" activePane="bottomRight" state="frozen"/>
      <selection pane="topRight" activeCell="C1" sqref="C1"/>
      <selection pane="bottomLeft" activeCell="A6" sqref="A6"/>
      <selection pane="bottomRight" activeCell="N26" sqref="N26"/>
    </sheetView>
  </sheetViews>
  <sheetFormatPr defaultColWidth="9.140625" defaultRowHeight="15" x14ac:dyDescent="0.25"/>
  <cols>
    <col min="1" max="1" width="6.28515625" style="7" customWidth="1"/>
    <col min="2" max="2" width="17.7109375" style="7" bestFit="1" customWidth="1"/>
    <col min="3" max="3" width="6.5703125" style="7" customWidth="1"/>
    <col min="4" max="4" width="11.28515625" style="7" customWidth="1"/>
    <col min="5" max="5" width="14.28515625" style="7" customWidth="1"/>
    <col min="6" max="6" width="11.85546875" style="7" customWidth="1"/>
    <col min="7" max="7" width="16" style="7" customWidth="1"/>
    <col min="8" max="8" width="14" style="7" hidden="1" customWidth="1"/>
    <col min="9" max="9" width="14.85546875" style="7" customWidth="1"/>
    <col min="10" max="11" width="12.7109375" style="7" customWidth="1"/>
    <col min="12" max="12" width="39.85546875" style="7" customWidth="1"/>
    <col min="13" max="13" width="25" style="40" bestFit="1" customWidth="1"/>
    <col min="14" max="16" width="32.7109375" style="7" customWidth="1"/>
    <col min="17" max="17" width="9.140625" style="7" hidden="1" customWidth="1"/>
    <col min="18" max="16384" width="9.140625" style="7"/>
  </cols>
  <sheetData>
    <row r="1" spans="1:17" ht="18.75" x14ac:dyDescent="0.25">
      <c r="A1" s="8" t="s">
        <v>3</v>
      </c>
      <c r="B1" s="8"/>
      <c r="C1" s="6"/>
      <c r="D1" s="9"/>
      <c r="E1" s="10"/>
      <c r="F1" s="11"/>
      <c r="G1" s="12"/>
      <c r="H1" s="5"/>
      <c r="I1" s="5"/>
      <c r="J1" s="5"/>
      <c r="K1" s="5"/>
      <c r="L1" s="13"/>
      <c r="M1" s="13"/>
      <c r="N1" s="14"/>
      <c r="O1" s="14"/>
      <c r="P1" s="14"/>
    </row>
    <row r="2" spans="1:17" x14ac:dyDescent="0.25">
      <c r="A2" s="15" t="s">
        <v>0</v>
      </c>
      <c r="B2" s="15"/>
      <c r="C2" s="6"/>
      <c r="D2" s="9"/>
      <c r="E2" s="10"/>
      <c r="F2" s="16"/>
      <c r="G2" s="17"/>
      <c r="H2" s="5"/>
      <c r="I2" s="5"/>
      <c r="J2" s="5"/>
      <c r="K2" s="5"/>
      <c r="L2" s="13"/>
      <c r="M2" s="13"/>
      <c r="N2" s="14"/>
      <c r="O2" s="14"/>
      <c r="P2" s="14"/>
    </row>
    <row r="3" spans="1:17" x14ac:dyDescent="0.25">
      <c r="A3" s="15" t="s">
        <v>1</v>
      </c>
      <c r="B3" s="15"/>
      <c r="C3" s="6"/>
      <c r="D3" s="9"/>
      <c r="E3" s="18"/>
      <c r="F3" s="16"/>
      <c r="G3" s="19"/>
      <c r="H3" s="5"/>
      <c r="I3" s="5"/>
      <c r="J3" s="5"/>
      <c r="K3" s="5"/>
      <c r="L3" s="13"/>
      <c r="M3" s="13"/>
      <c r="N3" s="14"/>
      <c r="O3" s="14"/>
      <c r="P3" s="14"/>
    </row>
    <row r="4" spans="1:17" x14ac:dyDescent="0.25">
      <c r="A4" s="14" t="s">
        <v>4</v>
      </c>
      <c r="B4" s="14"/>
      <c r="C4" s="6"/>
      <c r="D4" s="9"/>
      <c r="E4" s="18"/>
      <c r="F4" s="16"/>
      <c r="G4" s="19"/>
      <c r="H4" s="5"/>
      <c r="I4" s="5"/>
      <c r="J4" s="5"/>
      <c r="K4" s="5"/>
      <c r="L4" s="13"/>
      <c r="M4" s="13"/>
      <c r="N4" s="14"/>
      <c r="O4" s="14"/>
      <c r="P4" s="14"/>
    </row>
    <row r="5" spans="1:17" ht="76.5" x14ac:dyDescent="0.25">
      <c r="A5" s="1" t="s">
        <v>5</v>
      </c>
      <c r="B5" s="1" t="s">
        <v>6</v>
      </c>
      <c r="C5" s="2" t="s">
        <v>7</v>
      </c>
      <c r="D5" s="1" t="s">
        <v>8</v>
      </c>
      <c r="E5" s="1" t="s">
        <v>9</v>
      </c>
      <c r="F5" s="3" t="s">
        <v>10</v>
      </c>
      <c r="G5" s="2" t="s">
        <v>11</v>
      </c>
      <c r="H5" s="42" t="e">
        <v>#REF!</v>
      </c>
      <c r="I5" s="42" t="s">
        <v>12</v>
      </c>
      <c r="J5" s="42" t="s">
        <v>13</v>
      </c>
      <c r="K5" s="42" t="s">
        <v>14</v>
      </c>
      <c r="L5" s="1" t="s">
        <v>15</v>
      </c>
      <c r="M5" s="1" t="s">
        <v>16</v>
      </c>
      <c r="N5" s="1" t="s">
        <v>17</v>
      </c>
      <c r="O5" s="1" t="s">
        <v>18</v>
      </c>
      <c r="P5" s="1" t="s">
        <v>19</v>
      </c>
      <c r="Q5" s="4" t="s">
        <v>2</v>
      </c>
    </row>
    <row r="6" spans="1:17" ht="153" x14ac:dyDescent="0.25">
      <c r="A6" s="20" t="s">
        <v>22</v>
      </c>
      <c r="B6" s="21" t="s">
        <v>25</v>
      </c>
      <c r="C6" s="22">
        <v>66.8</v>
      </c>
      <c r="D6" s="23">
        <v>47848</v>
      </c>
      <c r="E6" s="24">
        <v>0</v>
      </c>
      <c r="F6" s="36">
        <v>6</v>
      </c>
      <c r="G6" s="37">
        <v>0</v>
      </c>
      <c r="H6" s="24" t="e">
        <v>#REF!</v>
      </c>
      <c r="I6" s="24">
        <v>-613</v>
      </c>
      <c r="J6" s="42">
        <v>-623</v>
      </c>
      <c r="K6" s="47" t="s">
        <v>20</v>
      </c>
      <c r="L6" s="39" t="s">
        <v>26</v>
      </c>
      <c r="M6" s="21" t="s">
        <v>24</v>
      </c>
      <c r="N6" s="21" t="s">
        <v>23</v>
      </c>
      <c r="O6" s="21" t="s">
        <v>27</v>
      </c>
      <c r="P6" s="21" t="s">
        <v>27</v>
      </c>
      <c r="Q6" s="7" t="e">
        <f>#REF!</f>
        <v>#REF!</v>
      </c>
    </row>
    <row r="7" spans="1:17" ht="153" x14ac:dyDescent="0.25">
      <c r="A7" s="20" t="s">
        <v>22</v>
      </c>
      <c r="B7" s="21" t="s">
        <v>28</v>
      </c>
      <c r="C7" s="22">
        <v>50</v>
      </c>
      <c r="D7" s="30">
        <v>55153</v>
      </c>
      <c r="E7" s="24">
        <v>0</v>
      </c>
      <c r="F7" s="25">
        <v>5</v>
      </c>
      <c r="G7" s="22">
        <v>0</v>
      </c>
      <c r="H7" s="44" t="e">
        <v>#REF!</v>
      </c>
      <c r="I7" s="44">
        <v>-27593</v>
      </c>
      <c r="J7" s="42">
        <v>17800</v>
      </c>
      <c r="K7" s="48">
        <v>17713</v>
      </c>
      <c r="L7" s="39" t="s">
        <v>29</v>
      </c>
      <c r="M7" s="43" t="s">
        <v>30</v>
      </c>
      <c r="N7" s="21" t="s">
        <v>23</v>
      </c>
      <c r="O7" s="21" t="s">
        <v>27</v>
      </c>
      <c r="P7" s="21" t="s">
        <v>27</v>
      </c>
      <c r="Q7" s="7" t="e">
        <f>#REF!</f>
        <v>#REF!</v>
      </c>
    </row>
    <row r="8" spans="1:17" ht="153" x14ac:dyDescent="0.25">
      <c r="A8" s="20" t="s">
        <v>22</v>
      </c>
      <c r="B8" s="21" t="s">
        <v>31</v>
      </c>
      <c r="C8" s="22">
        <v>27.08</v>
      </c>
      <c r="D8" s="23">
        <v>46022</v>
      </c>
      <c r="E8" s="24">
        <v>0</v>
      </c>
      <c r="F8" s="25">
        <v>2</v>
      </c>
      <c r="G8" s="22">
        <v>0</v>
      </c>
      <c r="H8" s="44" t="e">
        <v>#REF!</v>
      </c>
      <c r="I8" s="44">
        <v>0</v>
      </c>
      <c r="J8" s="42">
        <v>-168591</v>
      </c>
      <c r="K8" s="48">
        <v>-323606</v>
      </c>
      <c r="L8" s="26" t="s">
        <v>32</v>
      </c>
      <c r="M8" s="43" t="s">
        <v>33</v>
      </c>
      <c r="N8" s="21" t="s">
        <v>23</v>
      </c>
      <c r="O8" s="21" t="s">
        <v>34</v>
      </c>
      <c r="P8" s="21" t="s">
        <v>35</v>
      </c>
      <c r="Q8" s="7" t="e">
        <f>#REF!</f>
        <v>#REF!</v>
      </c>
    </row>
    <row r="9" spans="1:17" ht="204" customHeight="1" x14ac:dyDescent="0.25">
      <c r="A9" s="20" t="s">
        <v>22</v>
      </c>
      <c r="B9" s="21" t="s">
        <v>36</v>
      </c>
      <c r="C9" s="22">
        <v>0</v>
      </c>
      <c r="D9" s="23">
        <v>73354</v>
      </c>
      <c r="E9" s="24">
        <v>0</v>
      </c>
      <c r="F9" s="25">
        <v>1</v>
      </c>
      <c r="G9" s="22">
        <v>0</v>
      </c>
      <c r="H9" s="44" t="e">
        <v>#REF!</v>
      </c>
      <c r="I9" s="44">
        <v>13856</v>
      </c>
      <c r="J9" s="42">
        <v>10643</v>
      </c>
      <c r="K9" s="48">
        <v>13271</v>
      </c>
      <c r="L9" s="29" t="s">
        <v>37</v>
      </c>
      <c r="M9" s="43" t="s">
        <v>38</v>
      </c>
      <c r="N9" s="21" t="s">
        <v>23</v>
      </c>
      <c r="O9" s="21" t="s">
        <v>39</v>
      </c>
      <c r="P9" s="21" t="s">
        <v>39</v>
      </c>
      <c r="Q9" s="7" t="e">
        <f>#REF!</f>
        <v>#REF!</v>
      </c>
    </row>
    <row r="10" spans="1:17" ht="153" x14ac:dyDescent="0.25">
      <c r="A10" s="20" t="s">
        <v>40</v>
      </c>
      <c r="B10" s="21" t="s">
        <v>41</v>
      </c>
      <c r="C10" s="22">
        <v>2.66</v>
      </c>
      <c r="D10" s="31" t="s">
        <v>42</v>
      </c>
      <c r="E10" s="24">
        <v>10000</v>
      </c>
      <c r="F10" s="25">
        <v>1</v>
      </c>
      <c r="G10" s="22">
        <v>0</v>
      </c>
      <c r="H10" s="44" t="e">
        <v>#REF!</v>
      </c>
      <c r="I10" s="44">
        <v>5977</v>
      </c>
      <c r="J10" s="42">
        <v>2848</v>
      </c>
      <c r="K10" s="48">
        <v>3907</v>
      </c>
      <c r="L10" s="26" t="s">
        <v>43</v>
      </c>
      <c r="M10" s="43" t="s">
        <v>44</v>
      </c>
      <c r="N10" s="21" t="s">
        <v>23</v>
      </c>
      <c r="O10" s="21" t="s">
        <v>39</v>
      </c>
      <c r="P10" s="21" t="s">
        <v>39</v>
      </c>
      <c r="Q10" s="7" t="e">
        <f>#REF!</f>
        <v>#REF!</v>
      </c>
    </row>
    <row r="11" spans="1:17" ht="197.25" customHeight="1" x14ac:dyDescent="0.25">
      <c r="A11" s="20" t="s">
        <v>40</v>
      </c>
      <c r="B11" s="21" t="s">
        <v>45</v>
      </c>
      <c r="C11" s="22">
        <v>5</v>
      </c>
      <c r="D11" s="23" t="s">
        <v>46</v>
      </c>
      <c r="E11" s="24">
        <v>750</v>
      </c>
      <c r="F11" s="25">
        <v>1</v>
      </c>
      <c r="G11" s="22">
        <v>0</v>
      </c>
      <c r="H11" s="44" t="e">
        <v>#REF!</v>
      </c>
      <c r="I11" s="44">
        <v>-16628.310000000001</v>
      </c>
      <c r="J11" s="42">
        <v>130156.22</v>
      </c>
      <c r="K11" s="48">
        <v>79017.13</v>
      </c>
      <c r="L11" s="21" t="s">
        <v>47</v>
      </c>
      <c r="M11" s="43" t="s">
        <v>48</v>
      </c>
      <c r="N11" s="21" t="s">
        <v>23</v>
      </c>
      <c r="O11" s="21" t="s">
        <v>39</v>
      </c>
      <c r="P11" s="21" t="s">
        <v>39</v>
      </c>
      <c r="Q11" s="7" t="e">
        <f>#REF!</f>
        <v>#REF!</v>
      </c>
    </row>
    <row r="12" spans="1:17" ht="171.75" customHeight="1" x14ac:dyDescent="0.25">
      <c r="A12" s="20" t="s">
        <v>40</v>
      </c>
      <c r="B12" s="21" t="s">
        <v>49</v>
      </c>
      <c r="C12" s="22">
        <v>50</v>
      </c>
      <c r="D12" s="23" t="s">
        <v>50</v>
      </c>
      <c r="E12" s="24">
        <v>0</v>
      </c>
      <c r="F12" s="25">
        <v>2</v>
      </c>
      <c r="G12" s="22" t="s">
        <v>51</v>
      </c>
      <c r="H12" s="44" t="e">
        <v>#REF!</v>
      </c>
      <c r="I12" s="44">
        <v>735844</v>
      </c>
      <c r="J12" s="42">
        <v>-136091</v>
      </c>
      <c r="K12" s="48">
        <v>-521641</v>
      </c>
      <c r="L12" s="26" t="s">
        <v>52</v>
      </c>
      <c r="M12" s="43" t="s">
        <v>53</v>
      </c>
      <c r="N12" s="21" t="s">
        <v>23</v>
      </c>
      <c r="O12" s="21" t="s">
        <v>39</v>
      </c>
      <c r="P12" s="21" t="s">
        <v>39</v>
      </c>
      <c r="Q12" s="7" t="e">
        <f>#REF!</f>
        <v>#REF!</v>
      </c>
    </row>
    <row r="13" spans="1:17" ht="153" x14ac:dyDescent="0.25">
      <c r="A13" s="20" t="s">
        <v>40</v>
      </c>
      <c r="B13" s="21" t="s">
        <v>54</v>
      </c>
      <c r="C13" s="22">
        <v>6.66</v>
      </c>
      <c r="D13" s="23" t="s">
        <v>50</v>
      </c>
      <c r="E13" s="24">
        <v>0</v>
      </c>
      <c r="F13" s="25">
        <v>1</v>
      </c>
      <c r="G13" s="32">
        <v>0</v>
      </c>
      <c r="H13" s="44" t="e">
        <v>#REF!</v>
      </c>
      <c r="I13" s="44">
        <v>-632</v>
      </c>
      <c r="J13" s="1">
        <v>-44053</v>
      </c>
      <c r="K13" s="47" t="s">
        <v>20</v>
      </c>
      <c r="L13" s="26" t="s">
        <v>55</v>
      </c>
      <c r="M13" s="43" t="s">
        <v>56</v>
      </c>
      <c r="N13" s="21" t="s">
        <v>23</v>
      </c>
      <c r="O13" s="38" t="s">
        <v>39</v>
      </c>
      <c r="P13" s="28" t="s">
        <v>57</v>
      </c>
      <c r="Q13" s="7" t="e">
        <f>#REF!</f>
        <v>#REF!</v>
      </c>
    </row>
    <row r="14" spans="1:17" ht="181.15" customHeight="1" x14ac:dyDescent="0.25">
      <c r="A14" s="20" t="s">
        <v>40</v>
      </c>
      <c r="B14" s="21" t="s">
        <v>59</v>
      </c>
      <c r="C14" s="22">
        <v>6.66</v>
      </c>
      <c r="D14" s="23" t="s">
        <v>60</v>
      </c>
      <c r="E14" s="24">
        <v>0</v>
      </c>
      <c r="F14" s="25">
        <v>1</v>
      </c>
      <c r="G14" s="22">
        <v>0</v>
      </c>
      <c r="H14" s="44" t="e">
        <v>#REF!</v>
      </c>
      <c r="I14" s="44">
        <v>-9430</v>
      </c>
      <c r="J14" s="1">
        <v>-7594</v>
      </c>
      <c r="K14" s="47" t="s">
        <v>20</v>
      </c>
      <c r="L14" s="21" t="s">
        <v>61</v>
      </c>
      <c r="M14" s="43" t="s">
        <v>62</v>
      </c>
      <c r="N14" s="21" t="s">
        <v>23</v>
      </c>
      <c r="O14" s="21" t="s">
        <v>39</v>
      </c>
      <c r="P14" s="21" t="s">
        <v>39</v>
      </c>
      <c r="Q14" s="7" t="e">
        <f>#REF!</f>
        <v>#REF!</v>
      </c>
    </row>
    <row r="15" spans="1:17" ht="153" x14ac:dyDescent="0.25">
      <c r="A15" s="20" t="s">
        <v>40</v>
      </c>
      <c r="B15" s="21" t="s">
        <v>63</v>
      </c>
      <c r="C15" s="22">
        <v>0</v>
      </c>
      <c r="D15" s="23">
        <v>46312</v>
      </c>
      <c r="E15" s="24">
        <v>0</v>
      </c>
      <c r="F15" s="25">
        <v>1</v>
      </c>
      <c r="G15" s="22">
        <v>0</v>
      </c>
      <c r="H15" s="44" t="e">
        <v>#REF!</v>
      </c>
      <c r="I15" s="44">
        <v>75141</v>
      </c>
      <c r="J15" s="42">
        <v>-265371</v>
      </c>
      <c r="K15" s="48">
        <v>7002</v>
      </c>
      <c r="L15" s="21" t="s">
        <v>64</v>
      </c>
      <c r="M15" s="43" t="s">
        <v>65</v>
      </c>
      <c r="N15" s="21" t="s">
        <v>23</v>
      </c>
      <c r="O15" s="21" t="s">
        <v>39</v>
      </c>
      <c r="P15" s="21" t="s">
        <v>39</v>
      </c>
      <c r="Q15" s="7" t="e">
        <f>#REF!</f>
        <v>#REF!</v>
      </c>
    </row>
    <row r="16" spans="1:17" s="46" customFormat="1" ht="293.25" x14ac:dyDescent="0.25">
      <c r="A16" s="20" t="s">
        <v>40</v>
      </c>
      <c r="B16" s="21" t="s">
        <v>66</v>
      </c>
      <c r="C16" s="22">
        <v>2.7</v>
      </c>
      <c r="D16" s="23" t="s">
        <v>67</v>
      </c>
      <c r="E16" s="24">
        <v>0</v>
      </c>
      <c r="F16" s="25">
        <v>1</v>
      </c>
      <c r="G16" s="22">
        <v>0</v>
      </c>
      <c r="H16" s="44" t="e">
        <v>#REF!</v>
      </c>
      <c r="I16" s="44">
        <v>3593</v>
      </c>
      <c r="J16" s="42">
        <v>3180</v>
      </c>
      <c r="K16" s="48">
        <v>2291</v>
      </c>
      <c r="L16" s="26" t="s">
        <v>109</v>
      </c>
      <c r="M16" s="43" t="s">
        <v>68</v>
      </c>
      <c r="N16" s="21" t="s">
        <v>23</v>
      </c>
      <c r="O16" s="21" t="s">
        <v>39</v>
      </c>
      <c r="P16" s="21" t="s">
        <v>39</v>
      </c>
      <c r="Q16" s="46" t="e">
        <f>#REF!</f>
        <v>#REF!</v>
      </c>
    </row>
    <row r="17" spans="1:17" ht="102" x14ac:dyDescent="0.25">
      <c r="A17" s="20" t="s">
        <v>40</v>
      </c>
      <c r="B17" s="21" t="s">
        <v>69</v>
      </c>
      <c r="C17" s="22">
        <v>3.52</v>
      </c>
      <c r="D17" s="23">
        <v>55153</v>
      </c>
      <c r="E17" s="24">
        <v>1296715.75</v>
      </c>
      <c r="F17" s="25">
        <v>0</v>
      </c>
      <c r="G17" s="22">
        <v>0</v>
      </c>
      <c r="H17" s="44" t="e">
        <v>#REF!</v>
      </c>
      <c r="I17" s="44">
        <v>11813982</v>
      </c>
      <c r="J17" s="42">
        <v>4060517</v>
      </c>
      <c r="K17" s="47" t="s">
        <v>20</v>
      </c>
      <c r="L17" s="28" t="s">
        <v>70</v>
      </c>
      <c r="M17" s="43" t="s">
        <v>71</v>
      </c>
      <c r="N17" s="27" t="s">
        <v>72</v>
      </c>
      <c r="O17" s="21" t="s">
        <v>73</v>
      </c>
      <c r="P17" s="21" t="s">
        <v>73</v>
      </c>
      <c r="Q17" s="7" t="e">
        <f>#REF!</f>
        <v>#REF!</v>
      </c>
    </row>
    <row r="18" spans="1:17" ht="178.5" x14ac:dyDescent="0.25">
      <c r="A18" s="20" t="s">
        <v>40</v>
      </c>
      <c r="B18" s="21" t="s">
        <v>74</v>
      </c>
      <c r="C18" s="22">
        <v>4.3499999999999996</v>
      </c>
      <c r="D18" s="23">
        <v>47848</v>
      </c>
      <c r="E18" s="24">
        <v>0</v>
      </c>
      <c r="F18" s="25">
        <v>1</v>
      </c>
      <c r="G18" s="22">
        <v>0</v>
      </c>
      <c r="H18" s="44" t="e">
        <v>#REF!</v>
      </c>
      <c r="I18" s="44">
        <v>16026</v>
      </c>
      <c r="J18" s="42">
        <v>13223</v>
      </c>
      <c r="K18" s="48">
        <v>2162</v>
      </c>
      <c r="L18" s="39" t="s">
        <v>75</v>
      </c>
      <c r="M18" s="43" t="s">
        <v>76</v>
      </c>
      <c r="N18" s="21" t="s">
        <v>23</v>
      </c>
      <c r="O18" s="21" t="s">
        <v>39</v>
      </c>
      <c r="P18" s="28" t="s">
        <v>57</v>
      </c>
      <c r="Q18" s="7" t="e">
        <f>#REF!</f>
        <v>#REF!</v>
      </c>
    </row>
    <row r="19" spans="1:17" ht="63.75" x14ac:dyDescent="0.25">
      <c r="A19" s="20" t="s">
        <v>40</v>
      </c>
      <c r="B19" s="21" t="s">
        <v>77</v>
      </c>
      <c r="C19" s="22">
        <v>2.16</v>
      </c>
      <c r="D19" s="23">
        <v>47848</v>
      </c>
      <c r="E19" s="24">
        <v>149053.9</v>
      </c>
      <c r="F19" s="25">
        <v>0</v>
      </c>
      <c r="G19" s="22">
        <v>0</v>
      </c>
      <c r="H19" s="44" t="e">
        <v>#REF!</v>
      </c>
      <c r="I19" s="44">
        <v>36395</v>
      </c>
      <c r="J19" s="42">
        <v>209331</v>
      </c>
      <c r="K19" s="48">
        <v>135740</v>
      </c>
      <c r="L19" s="26" t="s">
        <v>78</v>
      </c>
      <c r="M19" s="43" t="s">
        <v>79</v>
      </c>
      <c r="N19" s="21" t="s">
        <v>80</v>
      </c>
      <c r="O19" s="21" t="s">
        <v>21</v>
      </c>
      <c r="P19" s="21" t="s">
        <v>21</v>
      </c>
      <c r="Q19" s="7" t="e">
        <f>#REF!</f>
        <v>#REF!</v>
      </c>
    </row>
    <row r="20" spans="1:17" ht="63.75" x14ac:dyDescent="0.25">
      <c r="A20" s="20" t="s">
        <v>40</v>
      </c>
      <c r="B20" s="21" t="s">
        <v>81</v>
      </c>
      <c r="C20" s="22">
        <v>2.56</v>
      </c>
      <c r="D20" s="23">
        <v>55153</v>
      </c>
      <c r="E20" s="24">
        <v>81316</v>
      </c>
      <c r="F20" s="25">
        <v>0</v>
      </c>
      <c r="G20" s="22">
        <v>0</v>
      </c>
      <c r="H20" s="44" t="e">
        <v>#REF!</v>
      </c>
      <c r="I20" s="44">
        <v>197638</v>
      </c>
      <c r="J20" s="42">
        <v>81953</v>
      </c>
      <c r="K20" s="49">
        <v>388045</v>
      </c>
      <c r="L20" s="39" t="s">
        <v>82</v>
      </c>
      <c r="M20" s="43" t="s">
        <v>83</v>
      </c>
      <c r="N20" s="21" t="s">
        <v>84</v>
      </c>
      <c r="O20" s="21" t="s">
        <v>58</v>
      </c>
      <c r="P20" s="21" t="s">
        <v>58</v>
      </c>
      <c r="Q20" s="7" t="e">
        <f>#REF!</f>
        <v>#REF!</v>
      </c>
    </row>
    <row r="21" spans="1:17" ht="255" x14ac:dyDescent="0.25">
      <c r="A21" s="20" t="s">
        <v>40</v>
      </c>
      <c r="B21" s="21" t="s">
        <v>86</v>
      </c>
      <c r="C21" s="22">
        <v>9.09</v>
      </c>
      <c r="D21" s="23" t="s">
        <v>87</v>
      </c>
      <c r="E21" s="24">
        <v>0</v>
      </c>
      <c r="F21" s="25">
        <v>1</v>
      </c>
      <c r="G21" s="22">
        <v>0</v>
      </c>
      <c r="H21" s="44" t="e">
        <v>#REF!</v>
      </c>
      <c r="I21" s="44">
        <v>-924341</v>
      </c>
      <c r="J21" s="42">
        <v>151537.37</v>
      </c>
      <c r="K21" s="48">
        <v>66920.009999999995</v>
      </c>
      <c r="L21" s="26" t="s">
        <v>88</v>
      </c>
      <c r="M21" s="43" t="s">
        <v>89</v>
      </c>
      <c r="N21" s="21" t="s">
        <v>23</v>
      </c>
      <c r="O21" s="21" t="s">
        <v>39</v>
      </c>
      <c r="P21" s="21" t="s">
        <v>39</v>
      </c>
      <c r="Q21" s="7" t="e">
        <f>#REF!</f>
        <v>#REF!</v>
      </c>
    </row>
    <row r="22" spans="1:17" ht="198" customHeight="1" x14ac:dyDescent="0.25">
      <c r="A22" s="33" t="s">
        <v>40</v>
      </c>
      <c r="B22" s="26" t="s">
        <v>90</v>
      </c>
      <c r="C22" s="22">
        <v>9.09</v>
      </c>
      <c r="D22" s="34" t="s">
        <v>91</v>
      </c>
      <c r="E22" s="24">
        <v>10000</v>
      </c>
      <c r="F22" s="25">
        <v>1</v>
      </c>
      <c r="G22" s="22">
        <v>0</v>
      </c>
      <c r="H22" s="44" t="e">
        <v>#REF!</v>
      </c>
      <c r="I22" s="44">
        <v>317.72000000000003</v>
      </c>
      <c r="J22" s="42">
        <v>-10272.98</v>
      </c>
      <c r="K22" s="48">
        <v>-10040.459999999999</v>
      </c>
      <c r="L22" s="26" t="s">
        <v>110</v>
      </c>
      <c r="M22" s="43" t="s">
        <v>92</v>
      </c>
      <c r="N22" s="35" t="s">
        <v>93</v>
      </c>
      <c r="O22" s="35" t="s">
        <v>39</v>
      </c>
      <c r="P22" s="35" t="s">
        <v>39</v>
      </c>
      <c r="Q22" s="7" t="e">
        <f>#REF!</f>
        <v>#REF!</v>
      </c>
    </row>
    <row r="23" spans="1:17" ht="114.75" x14ac:dyDescent="0.25">
      <c r="A23" s="33" t="s">
        <v>40</v>
      </c>
      <c r="B23" s="21" t="s">
        <v>94</v>
      </c>
      <c r="C23" s="22">
        <v>0.61399999999999999</v>
      </c>
      <c r="D23" s="23">
        <v>48548</v>
      </c>
      <c r="E23" s="24">
        <v>45949.37</v>
      </c>
      <c r="F23" s="25">
        <v>0</v>
      </c>
      <c r="G23" s="22">
        <v>0</v>
      </c>
      <c r="H23" s="44" t="e">
        <v>#REF!</v>
      </c>
      <c r="I23" s="44">
        <v>6557</v>
      </c>
      <c r="J23" s="42">
        <v>134824</v>
      </c>
      <c r="K23" s="48">
        <v>9722</v>
      </c>
      <c r="L23" s="26" t="s">
        <v>95</v>
      </c>
      <c r="M23" s="43" t="s">
        <v>96</v>
      </c>
      <c r="N23" s="21" t="s">
        <v>97</v>
      </c>
      <c r="O23" s="21" t="s">
        <v>85</v>
      </c>
      <c r="P23" s="21" t="s">
        <v>85</v>
      </c>
      <c r="Q23" s="7" t="e">
        <f>#REF!</f>
        <v>#REF!</v>
      </c>
    </row>
    <row r="24" spans="1:17" ht="153" x14ac:dyDescent="0.25">
      <c r="A24" s="33" t="s">
        <v>40</v>
      </c>
      <c r="B24" s="26" t="s">
        <v>98</v>
      </c>
      <c r="C24" s="22">
        <v>6.67</v>
      </c>
      <c r="D24" s="34">
        <v>47848</v>
      </c>
      <c r="E24" s="24">
        <v>0</v>
      </c>
      <c r="F24" s="25">
        <v>1</v>
      </c>
      <c r="G24" s="22">
        <v>0</v>
      </c>
      <c r="H24" s="44" t="e">
        <v>#REF!</v>
      </c>
      <c r="I24" s="44">
        <v>-2857</v>
      </c>
      <c r="J24" s="42">
        <v>-4841</v>
      </c>
      <c r="K24" s="47" t="s">
        <v>20</v>
      </c>
      <c r="L24" s="22" t="s">
        <v>99</v>
      </c>
      <c r="M24" s="43" t="s">
        <v>100</v>
      </c>
      <c r="N24" s="21" t="s">
        <v>23</v>
      </c>
      <c r="O24" s="21" t="s">
        <v>39</v>
      </c>
      <c r="P24" s="28" t="s">
        <v>57</v>
      </c>
      <c r="Q24" s="7" t="e">
        <f>#REF!</f>
        <v>#REF!</v>
      </c>
    </row>
    <row r="25" spans="1:17" ht="140.25" x14ac:dyDescent="0.25">
      <c r="A25" s="20" t="s">
        <v>101</v>
      </c>
      <c r="B25" s="21" t="s">
        <v>102</v>
      </c>
      <c r="C25" s="22">
        <v>100</v>
      </c>
      <c r="D25" s="22" t="s">
        <v>50</v>
      </c>
      <c r="E25" s="22">
        <v>100000</v>
      </c>
      <c r="F25" s="45">
        <v>1</v>
      </c>
      <c r="G25" s="45">
        <v>0</v>
      </c>
      <c r="H25" s="37" t="e">
        <v>#REF!</v>
      </c>
      <c r="I25" s="41" t="s">
        <v>27</v>
      </c>
      <c r="J25" s="42" t="s">
        <v>27</v>
      </c>
      <c r="K25" s="48">
        <v>0</v>
      </c>
      <c r="L25" s="22" t="s">
        <v>103</v>
      </c>
      <c r="M25" s="22" t="s">
        <v>24</v>
      </c>
      <c r="N25" s="22" t="s">
        <v>104</v>
      </c>
      <c r="O25" s="22" t="s">
        <v>39</v>
      </c>
      <c r="P25" s="37" t="s">
        <v>39</v>
      </c>
      <c r="Q25" s="7" t="e">
        <f>#REF!</f>
        <v>#REF!</v>
      </c>
    </row>
    <row r="26" spans="1:17" s="46" customFormat="1" ht="318.75" x14ac:dyDescent="0.25">
      <c r="A26" s="20" t="s">
        <v>101</v>
      </c>
      <c r="B26" s="21" t="s">
        <v>105</v>
      </c>
      <c r="C26" s="22">
        <v>0</v>
      </c>
      <c r="D26" s="22" t="s">
        <v>50</v>
      </c>
      <c r="E26" s="24">
        <v>20000</v>
      </c>
      <c r="F26" s="45">
        <v>1</v>
      </c>
      <c r="G26" s="22">
        <v>0</v>
      </c>
      <c r="H26" s="22" t="e">
        <v>#REF!</v>
      </c>
      <c r="I26" s="44">
        <v>52787</v>
      </c>
      <c r="J26" s="44">
        <v>180371</v>
      </c>
      <c r="K26" s="24">
        <v>203122</v>
      </c>
      <c r="L26" s="22" t="s">
        <v>106</v>
      </c>
      <c r="M26" s="50" t="s">
        <v>107</v>
      </c>
      <c r="N26" s="22" t="s">
        <v>108</v>
      </c>
      <c r="O26" s="37" t="s">
        <v>39</v>
      </c>
      <c r="P26" s="37" t="s">
        <v>39</v>
      </c>
      <c r="Q26" s="46" t="e">
        <f>#REF!</f>
        <v>#REF!</v>
      </c>
    </row>
  </sheetData>
  <hyperlinks>
    <hyperlink ref="M7" r:id="rId1" xr:uid="{BE7132FA-FDE9-445C-B80F-AC05D46625E7}"/>
    <hyperlink ref="M8" r:id="rId2" xr:uid="{93491894-B4B8-4EBE-8D1D-D7FC3A9C89ED}"/>
    <hyperlink ref="M9" r:id="rId3" xr:uid="{7853B9A0-A742-4D5F-9E91-97AA852B3164}"/>
    <hyperlink ref="M10" r:id="rId4" xr:uid="{4C4B69EE-F006-4694-9A33-010973A69C71}"/>
    <hyperlink ref="M11" r:id="rId5" xr:uid="{0A53C825-F775-485D-8002-8940557D8BC0}"/>
    <hyperlink ref="M12" r:id="rId6" xr:uid="{37EC8541-4977-4179-83C7-3CA9A0005442}"/>
    <hyperlink ref="M13" r:id="rId7" xr:uid="{ACD2FD01-21C3-4EE8-99ED-3CE3804B2FB9}"/>
    <hyperlink ref="M14" r:id="rId8" xr:uid="{08E0BD09-7899-4670-9FED-5C8106CFF131}"/>
    <hyperlink ref="M15" r:id="rId9" xr:uid="{43DDAD90-57D7-4789-A064-DAFDE8F5B252}"/>
    <hyperlink ref="M16" r:id="rId10" xr:uid="{18DACCBD-7D14-441E-B6F0-1A7D25BD5F43}"/>
    <hyperlink ref="M17" r:id="rId11" xr:uid="{6C4BDD3C-3D4D-415F-86DE-FD0C25DE10D5}"/>
    <hyperlink ref="M18" r:id="rId12" xr:uid="{1C31E271-C34F-4B01-A080-4E617E1F25BF}"/>
    <hyperlink ref="M19" r:id="rId13" xr:uid="{F526DAD3-868B-400B-A030-7BE20D3F3EF0}"/>
    <hyperlink ref="M20" r:id="rId14" xr:uid="{5C88F353-3B44-4EDA-8538-EB5C6929D1FD}"/>
    <hyperlink ref="M21" r:id="rId15" xr:uid="{0362DF27-E02D-4EEA-BCFF-03D99079A738}"/>
    <hyperlink ref="M22" r:id="rId16" xr:uid="{3E240B71-5042-4FE8-9689-9CA411E82EC3}"/>
    <hyperlink ref="M23" r:id="rId17" xr:uid="{B49022E8-7341-4969-A627-42342B3E96B1}"/>
    <hyperlink ref="M24" r:id="rId18" xr:uid="{C9EE5062-F9C1-4DD5-AD9A-1E7CE27EE5F6}"/>
    <hyperlink ref="M26" r:id="rId19" xr:uid="{BC9637E4-27EE-467F-B4F1-7122B746C741}"/>
  </hyperlinks>
  <pageMargins left="0.47244094488188981" right="0.39370078740157483" top="0.47244094488188981" bottom="0.47244094488188981" header="0.31496062992125984" footer="0.31496062992125984"/>
  <pageSetup paperSize="8" scale="63" fitToHeight="0" orientation="landscape" r:id="rId20"/>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F3CDC142E59F46976220B5CA0CB5FC" ma:contentTypeVersion="4" ma:contentTypeDescription="Create a new document." ma:contentTypeScope="" ma:versionID="9ed64c9942e30a6916fa6ef7ec3bec73">
  <xsd:schema xmlns:xsd="http://www.w3.org/2001/XMLSchema" xmlns:xs="http://www.w3.org/2001/XMLSchema" xmlns:p="http://schemas.microsoft.com/office/2006/metadata/properties" xmlns:ns2="78bd1115-c349-4e94-811d-d06a7ae9090b" targetNamespace="http://schemas.microsoft.com/office/2006/metadata/properties" ma:root="true" ma:fieldsID="4527840751b9642f6f2dc51b4f451c1f" ns2:_="">
    <xsd:import namespace="78bd1115-c349-4e94-811d-d06a7ae909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bd1115-c349-4e94-811d-d06a7ae9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A86255-7A60-4175-AC22-9294874EB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bd1115-c349-4e94-811d-d06a7ae90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797483-EC57-4095-A259-281BDE26E6C3}">
  <ds:schemaRefs>
    <ds:schemaRef ds:uri="http://schemas.microsoft.com/sharepoint/v3/contenttype/forms"/>
  </ds:schemaRefs>
</ds:datastoreItem>
</file>

<file path=customXml/itemProps3.xml><?xml version="1.0" encoding="utf-8"?>
<ds:datastoreItem xmlns:ds="http://schemas.openxmlformats.org/officeDocument/2006/customXml" ds:itemID="{796F5F7C-9DC8-4DB0-80F3-040DE476E9A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78bd1115-c349-4e94-811d-d06a7ae9090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Pubb. enti privati_2025</vt:lpstr>
      <vt:lpstr>'Pubb. enti privati_2025'!Area_stampa</vt:lpstr>
      <vt:lpstr>'Pubb. enti privati_2025'!Titoli_stampa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Argia Carbonara</dc:creator>
  <cp:keywords/>
  <dc:description/>
  <cp:lastModifiedBy>FRANCESCA PIZZA</cp:lastModifiedBy>
  <cp:revision/>
  <dcterms:created xsi:type="dcterms:W3CDTF">2015-07-29T07:31:18Z</dcterms:created>
  <dcterms:modified xsi:type="dcterms:W3CDTF">2025-10-27T11:52:23Z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0x0101001FF3CDC142E59F46976220B5CA0CB5FC</vt:lpwstr>
  </property>
  <property fmtid="{D5CDD505-2E9C-101B-9397-08002B2CF9AE}" pid="3" name="MSIP_Label_2ad0b24d-6422-44b0-b3de-abb3a9e8c81a_Enabled">
    <vt:lpwstr>true</vt:lpwstr>
  </property>
  <property fmtid="{D5CDD505-2E9C-101B-9397-08002B2CF9AE}" pid="4" name="MSIP_Label_2ad0b24d-6422-44b0-b3de-abb3a9e8c81a_SetDate">
    <vt:lpwstr>2023-03-31T06:54:42Z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fc17937b-a74e-46ce-af61-9aa053207a88</vt:lpwstr>
  </property>
  <property fmtid="{D5CDD505-2E9C-101B-9397-08002B2CF9AE}" pid="9" name="MSIP_Label_2ad0b24d-6422-44b0-b3de-abb3a9e8c81a_ContentBits">
    <vt:lpwstr>0</vt:lpwstr>
  </property>
</Properties>
</file>