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319" documentId="8_{F6A56695-4A7A-4DAE-9027-2F314FB70023}" xr6:coauthVersionLast="47" xr6:coauthVersionMax="47" xr10:uidLastSave="{5E76A03B-8113-4A59-9185-E6847849FA83}"/>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finale_OB'!$A$1:$O$17</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7" i="22" l="1"/>
  <c r="M8" i="22"/>
  <c r="M9" i="22"/>
  <c r="M10" i="22"/>
  <c r="M11" i="22"/>
  <c r="M12" i="22"/>
  <c r="M13" i="22"/>
  <c r="M6" i="22"/>
  <c r="F14" i="22" l="1"/>
  <c r="F13" i="24" l="1"/>
  <c r="M14" i="22" l="1"/>
</calcChain>
</file>

<file path=xl/sharedStrings.xml><?xml version="1.0" encoding="utf-8"?>
<sst xmlns="http://schemas.openxmlformats.org/spreadsheetml/2006/main" count="298" uniqueCount="195">
  <si>
    <t>Peso</t>
  </si>
  <si>
    <t>Scostamento</t>
    <phoneticPr fontId="8" type="noConversion"/>
  </si>
  <si>
    <t>Totale</t>
  </si>
  <si>
    <t>Obiettivo/Azioni</t>
  </si>
  <si>
    <t>Indicatore</t>
  </si>
  <si>
    <t>Punteggio valutato rispetto al peso dell'obiettivo</t>
    <phoneticPr fontId="8" type="noConversion"/>
  </si>
  <si>
    <t>TOTALE</t>
    <phoneticPr fontId="8"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</si>
  <si>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</si>
  <si>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</si>
  <si>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</si>
  <si>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</si>
  <si>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</si>
  <si>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</si>
  <si>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</si>
  <si>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</si>
  <si>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</si>
  <si>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</si>
  <si>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</si>
  <si>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</si>
  <si>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</si>
  <si>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</si>
  <si>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</si>
  <si>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</si>
  <si>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</si>
  <si>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</si>
  <si>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</si>
  <si>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</si>
  <si>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</si>
  <si>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</si>
  <si>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</si>
  <si>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</si>
  <si>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</si>
  <si>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</si>
  <si>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</si>
  <si>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</si>
  <si>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</si>
  <si>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</si>
  <si>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</si>
  <si>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</si>
  <si>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</si>
  <si>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9" type="noConversion"/>
  </si>
  <si>
    <t>Divieto Decurtazione</t>
  </si>
  <si>
    <t>Indicatore</t>
    <phoneticPr fontId="9" type="noConversion"/>
  </si>
  <si>
    <t>Valore Indicatore</t>
    <phoneticPr fontId="9"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</si>
  <si>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</si>
  <si>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</si>
  <si>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8"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</si>
  <si>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</si>
  <si>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</si>
  <si>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</si>
  <si>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</si>
  <si>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</si>
  <si>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</si>
  <si>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</si>
  <si>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</si>
  <si>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</si>
  <si>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</si>
  <si>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</si>
  <si>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</si>
  <si>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</si>
  <si>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</si>
  <si>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</si>
  <si>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</si>
  <si>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</si>
  <si>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</si>
  <si>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</si>
  <si>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</si>
  <si>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</si>
  <si>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</si>
  <si>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</si>
  <si>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</si>
  <si>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</si>
  <si>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</si>
  <si>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</si>
  <si>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</si>
  <si>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</si>
  <si>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</si>
  <si>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</si>
  <si>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</si>
  <si>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</si>
  <si>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</si>
  <si>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</si>
  <si>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</si>
  <si>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</si>
  <si>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</si>
  <si>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</si>
  <si>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</si>
  <si>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</si>
  <si>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</si>
  <si>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</si>
  <si>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</si>
  <si>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</si>
  <si>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</si>
  <si>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</si>
  <si>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</si>
  <si>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</si>
  <si>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</si>
  <si>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</si>
  <si>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</si>
  <si>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</si>
  <si>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</si>
  <si>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</si>
  <si>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</si>
  <si>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</si>
  <si>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</si>
  <si>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</si>
  <si>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</si>
  <si>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</si>
  <si>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</si>
  <si>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</si>
  <si>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</si>
  <si>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</si>
  <si>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</si>
  <si>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</si>
  <si>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</si>
  <si>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</si>
  <si>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</si>
  <si>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</si>
  <si>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</si>
  <si>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</si>
  <si>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</si>
  <si>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</si>
  <si>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</si>
  <si>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</si>
  <si>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</si>
  <si>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</si>
  <si>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</si>
  <si>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</si>
  <si>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</si>
  <si>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</si>
  <si>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</si>
  <si>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</si>
  <si>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</si>
  <si>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</si>
  <si>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</si>
  <si>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</si>
  <si>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</si>
  <si>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</si>
  <si>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</si>
  <si>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</si>
  <si>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</si>
  <si>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</si>
  <si>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</si>
  <si>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</si>
  <si>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</si>
  <si>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</si>
  <si>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</si>
  <si>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</si>
  <si>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</si>
  <si>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</si>
  <si>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</si>
  <si>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</si>
  <si>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</si>
  <si>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</si>
  <si>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</si>
  <si>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</si>
  <si>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</si>
  <si>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r>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r>
    <r>
      <rPr>
        <sz val="11"/>
        <rFont val="Calibri"/>
        <family val="2"/>
        <scheme val="minor"/>
      </rPr>
      <t xml:space="preserve">      </t>
    </r>
  </si>
  <si>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</si>
  <si>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</si>
  <si>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</si>
  <si>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</si>
  <si>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</si>
  <si>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</si>
  <si>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realizzazione delle azioni di competenza previste nel Progetto di migrazione dati (da GEDAS a ESSE3; da Ugov a GDA): SI/NO</t>
  </si>
  <si>
    <t>8_B</t>
  </si>
  <si>
    <t xml:space="preserve">
B) 100%, con pubblicazione del link per la compilazione del questionario</t>
  </si>
  <si>
    <t xml:space="preserve">B) % di indagini per il monitoraggio del grado di soddisfazione dell'utenza avviate rispetto al totale dei servizi le cui carte sono pubblicate sul sito web di Ateneo nella sezione SERVIZI EROGATI </t>
  </si>
  <si>
    <t>9_B</t>
  </si>
  <si>
    <t xml:space="preserve">
B) almeno n. 1, da inviare con pec agli indirizzi direzionegenerale@pec.unina.it e uff.performance@pec.unina.it entro il 30/11
 </t>
  </si>
  <si>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</si>
  <si>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</si>
  <si>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3_A</t>
  </si>
  <si>
    <t>3_B1</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</si>
  <si>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</si>
  <si>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A) 100%</t>
  </si>
  <si>
    <r>
      <t xml:space="preserve">B1) percentuale di informative  integrate/revisionate rispetto al totale dei trattamenti  di dati personali  dei candidati esami di Stato/tirocinanti effettuati dall'Area Didattica e servizi agli studenti 
</t>
    </r>
    <r>
      <rPr>
        <b/>
        <i/>
        <sz val="11"/>
        <rFont val="Calibri"/>
        <family val="2"/>
        <scheme val="minor"/>
      </rPr>
      <t xml:space="preserve">
</t>
    </r>
  </si>
  <si>
    <t xml:space="preserve">B1) 100%
</t>
  </si>
  <si>
    <t xml:space="preserve">Migliorare l'assistenza agli studenti 
Messa in produzione del sistema ESSE3 e addestramento del personale coinvolto </t>
  </si>
  <si>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</si>
  <si>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</si>
  <si>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</si>
  <si>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z val="11"/>
        <color rgb="FF000000"/>
        <rFont val="Calibri"/>
        <family val="2"/>
        <scheme val="minor"/>
      </rPr>
      <t>Monitoraggio e rispetto dei tempi di pagamento (art. 4 bis, d.l. 13/2023, conv. con l. 41/23)
 Ottemperanza alle istruzioni operative di Ateneo in materia</t>
    </r>
  </si>
  <si>
    <t xml:space="preserve">SI
</t>
  </si>
  <si>
    <t>AREA: Area Didattica e Servizi agli Studenti</t>
  </si>
  <si>
    <t>DIRIGENTE: dott. Maurizio TAFUTO</t>
  </si>
  <si>
    <t>Soggetto valutato:  dirigente dott. Maurizio TAFUTO</t>
  </si>
  <si>
    <t>Soggetto valutato: dirigente dott. Maurizio TAFUTO</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</si>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</sst>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sz val="11"/>
      <color rgb="FF000000"/>
      <name val="Calibri"/>
      <family val="2"/>
    </font>
    <font>
      <i/>
      <sz val="11"/>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83">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indexed="64"/>
      </left>
      <right/>
      <top style="thin">
        <color indexed="64"/>
      </top>
      <bottom style="medium">
        <color indexed="64"/>
      </bottom>
      <diagonal/>
    </border>
  </borders>
  <cellStyleXfs count="8">
    <xf numFmtId="0" fontId="0" fillId="0" borderId="0"/>
    <xf numFmtId="0" fontId="7" fillId="0" borderId="0"/>
    <xf numFmtId="0" fontId="7" fillId="0" borderId="0"/>
    <xf numFmtId="9" fontId="10"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9" fontId="51" fillId="0" borderId="0" applyFont="0" applyFill="0" applyBorder="0" applyAlignment="0" applyProtection="0"/>
  </cellStyleXfs>
  <cellXfs count="321">
    <xf numFmtId="0" fontId="0" fillId="0" borderId="0" xfId="0"/>
    <xf numFmtId="0" fontId="0" fillId="0" borderId="0" xfId="0" applyAlignment="1">
      <alignment vertical="center" wrapText="1"/>
    </xf>
    <xf numFmtId="0" fontId="13" fillId="0" borderId="0" xfId="0" applyFont="1"/>
    <xf numFmtId="0" fontId="13" fillId="0" borderId="0" xfId="0" applyFont="1" applyAlignment="1">
      <alignment wrapText="1"/>
    </xf>
    <xf numFmtId="0" fontId="13" fillId="0" borderId="0" xfId="0" applyFont="1" applyAlignment="1">
      <alignment horizontal="center" vertical="center"/>
    </xf>
    <xf numFmtId="0" fontId="18" fillId="4" borderId="7" xfId="0" applyFont="1" applyFill="1" applyBorder="1" applyAlignment="1">
      <alignment horizontal="left" vertical="center" wrapText="1"/>
    </xf>
    <xf numFmtId="0" fontId="18" fillId="2" borderId="7" xfId="0" applyFont="1" applyFill="1" applyBorder="1" applyAlignment="1" applyProtection="1">
      <alignment horizontal="center" vertical="center"/>
      <protection locked="0"/>
    </xf>
    <xf numFmtId="0" fontId="18" fillId="0" borderId="0" xfId="0" applyFont="1"/>
    <xf numFmtId="0" fontId="18" fillId="0" borderId="0" xfId="0" applyFont="1" applyProtection="1">
      <protection locked="0"/>
    </xf>
    <xf numFmtId="0" fontId="18" fillId="0" borderId="24" xfId="0" applyFont="1" applyBorder="1" applyProtection="1">
      <protection locked="0"/>
    </xf>
    <xf numFmtId="0" fontId="18" fillId="0" borderId="7" xfId="1" applyFont="1" applyBorder="1" applyAlignment="1" applyProtection="1">
      <alignment horizontal="center" vertical="center" wrapText="1"/>
      <protection locked="0"/>
    </xf>
    <xf numFmtId="10" fontId="18" fillId="2" borderId="7" xfId="0" applyNumberFormat="1" applyFont="1" applyFill="1" applyBorder="1" applyAlignment="1" applyProtection="1">
      <alignment horizontal="center" vertical="center" wrapText="1"/>
      <protection locked="0"/>
    </xf>
    <xf numFmtId="10" fontId="18" fillId="2" borderId="7" xfId="3" applyNumberFormat="1" applyFont="1" applyFill="1" applyBorder="1" applyAlignment="1">
      <alignment horizontal="center" vertical="center" wrapText="1"/>
    </xf>
    <xf numFmtId="0" fontId="18" fillId="0" borderId="23" xfId="0" applyFont="1" applyBorder="1"/>
    <xf numFmtId="0" fontId="18" fillId="2" borderId="22" xfId="0" applyFont="1" applyFill="1" applyBorder="1" applyAlignment="1">
      <alignment vertical="center" wrapText="1"/>
    </xf>
    <xf numFmtId="0" fontId="18" fillId="2" borderId="23" xfId="0" applyFont="1" applyFill="1" applyBorder="1"/>
    <xf numFmtId="0" fontId="18" fillId="0" borderId="25" xfId="0" applyFont="1" applyBorder="1"/>
    <xf numFmtId="0" fontId="15" fillId="8" borderId="44" xfId="0" applyFont="1" applyFill="1" applyBorder="1" applyAlignment="1">
      <alignment horizontal="center" vertical="center" wrapText="1"/>
    </xf>
    <xf numFmtId="0" fontId="15" fillId="8" borderId="45" xfId="0" applyFont="1" applyFill="1" applyBorder="1" applyAlignment="1">
      <alignment horizontal="center" vertical="center" wrapText="1"/>
    </xf>
    <xf numFmtId="0" fontId="16" fillId="8" borderId="45" xfId="0" applyFont="1" applyFill="1" applyBorder="1" applyAlignment="1">
      <alignment horizontal="center" vertical="center" wrapText="1"/>
    </xf>
    <xf numFmtId="0" fontId="15" fillId="8" borderId="46" xfId="0" applyFont="1" applyFill="1" applyBorder="1" applyAlignment="1">
      <alignment horizontal="center" vertical="center" wrapText="1"/>
    </xf>
    <xf numFmtId="0" fontId="12" fillId="8" borderId="4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9" fillId="0" borderId="0" xfId="0" applyFont="1"/>
    <xf numFmtId="0" fontId="33" fillId="0" borderId="0" xfId="0" applyFont="1"/>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34" fillId="11" borderId="21" xfId="0" applyFont="1" applyFill="1" applyBorder="1" applyAlignment="1">
      <alignment vertical="center" wrapText="1"/>
    </xf>
    <xf numFmtId="0" fontId="35" fillId="4" borderId="59" xfId="0" applyFont="1" applyFill="1" applyBorder="1" applyAlignment="1">
      <alignment vertical="center" wrapText="1"/>
    </xf>
    <xf numFmtId="0" fontId="34" fillId="4" borderId="59" xfId="0" applyFont="1" applyFill="1" applyBorder="1" applyAlignment="1">
      <alignment horizontal="left" vertical="center" wrapText="1"/>
    </xf>
    <xf numFmtId="0" fontId="36" fillId="4" borderId="59" xfId="0" applyFont="1" applyFill="1" applyBorder="1" applyAlignment="1">
      <alignment vertical="center" wrapText="1"/>
    </xf>
    <xf numFmtId="0" fontId="36" fillId="4" borderId="16" xfId="0" applyFont="1" applyFill="1" applyBorder="1" applyAlignment="1">
      <alignment vertical="center" wrapText="1"/>
    </xf>
    <xf numFmtId="0" fontId="35" fillId="4" borderId="15" xfId="0" applyFont="1" applyFill="1" applyBorder="1" applyAlignment="1">
      <alignment vertical="center" wrapText="1"/>
    </xf>
    <xf numFmtId="0" fontId="36" fillId="4" borderId="59" xfId="0" applyFont="1" applyFill="1" applyBorder="1" applyAlignment="1">
      <alignment horizontal="left" vertical="center" wrapText="1"/>
    </xf>
    <xf numFmtId="0" fontId="36" fillId="4" borderId="16" xfId="0" applyFont="1" applyFill="1" applyBorder="1" applyAlignment="1">
      <alignment horizontal="left" vertical="center" wrapText="1"/>
    </xf>
    <xf numFmtId="0" fontId="13" fillId="0" borderId="0" xfId="0" applyFont="1" applyAlignment="1">
      <alignment vertical="center" wrapText="1"/>
    </xf>
    <xf numFmtId="0" fontId="33" fillId="0" borderId="0" xfId="0" applyFont="1" applyAlignment="1">
      <alignment vertical="center" wrapText="1"/>
    </xf>
    <xf numFmtId="0" fontId="18" fillId="2" borderId="1" xfId="0" applyFont="1" applyFill="1" applyBorder="1" applyAlignment="1">
      <alignment wrapText="1"/>
    </xf>
    <xf numFmtId="0" fontId="18" fillId="2" borderId="0" xfId="0" applyFont="1" applyFill="1" applyAlignment="1">
      <alignment wrapText="1"/>
    </xf>
    <xf numFmtId="0" fontId="18" fillId="2" borderId="2" xfId="0" applyFont="1" applyFill="1" applyBorder="1" applyAlignment="1">
      <alignment wrapText="1"/>
    </xf>
    <xf numFmtId="0" fontId="39" fillId="2" borderId="7" xfId="0" applyFont="1" applyFill="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justify" vertical="center" wrapText="1"/>
      <protection locked="0"/>
    </xf>
    <xf numFmtId="0" fontId="18" fillId="2" borderId="7" xfId="0" applyFont="1" applyFill="1" applyBorder="1" applyAlignment="1" applyProtection="1">
      <alignment horizontal="center" vertical="center" wrapText="1"/>
      <protection locked="0"/>
    </xf>
    <xf numFmtId="0" fontId="18" fillId="2" borderId="7" xfId="0" applyFont="1" applyFill="1" applyBorder="1" applyAlignment="1">
      <alignment horizontal="left" vertical="center" wrapText="1"/>
    </xf>
    <xf numFmtId="0" fontId="17" fillId="2" borderId="7" xfId="0" applyFont="1" applyFill="1" applyBorder="1" applyAlignment="1" applyProtection="1">
      <alignment horizontal="justify" vertical="center" wrapText="1"/>
      <protection locked="0"/>
    </xf>
    <xf numFmtId="0" fontId="6" fillId="3" borderId="0" xfId="0" applyFont="1" applyFill="1" applyAlignment="1" applyProtection="1">
      <alignment horizontal="left" vertical="top" wrapText="1"/>
      <protection locked="0"/>
    </xf>
    <xf numFmtId="0" fontId="6" fillId="0" borderId="0" xfId="0" applyFont="1" applyAlignment="1" applyProtection="1">
      <alignment vertical="top" wrapText="1"/>
      <protection locked="0"/>
    </xf>
    <xf numFmtId="0" fontId="42" fillId="2" borderId="7" xfId="0" applyFont="1" applyFill="1" applyBorder="1" applyAlignment="1">
      <alignment horizontal="left" vertical="center" wrapText="1"/>
    </xf>
    <xf numFmtId="0" fontId="28" fillId="14" borderId="16" xfId="0" applyFont="1" applyFill="1" applyBorder="1" applyAlignment="1">
      <alignment horizontal="center" vertical="center" wrapText="1"/>
    </xf>
    <xf numFmtId="9" fontId="17" fillId="0" borderId="7" xfId="0" applyNumberFormat="1"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0" fontId="18" fillId="0" borderId="43" xfId="0" applyFont="1" applyBorder="1" applyAlignment="1">
      <alignment horizontal="center" vertical="center"/>
    </xf>
    <xf numFmtId="0" fontId="18" fillId="0" borderId="50" xfId="0" applyFont="1" applyBorder="1" applyAlignment="1" applyProtection="1">
      <alignment vertical="center" wrapText="1"/>
      <protection locked="0"/>
    </xf>
    <xf numFmtId="9" fontId="17" fillId="0" borderId="52" xfId="0" applyNumberFormat="1" applyFont="1" applyBorder="1" applyAlignment="1">
      <alignment horizontal="center" vertical="center" wrapText="1"/>
    </xf>
    <xf numFmtId="0" fontId="18" fillId="0" borderId="52" xfId="0" applyFont="1" applyBorder="1" applyAlignment="1">
      <alignment horizontal="left" vertical="center" wrapText="1"/>
    </xf>
    <xf numFmtId="0" fontId="18" fillId="0" borderId="52" xfId="0" applyFont="1" applyBorder="1" applyAlignment="1" applyProtection="1">
      <alignment horizontal="center" vertical="center" wrapText="1"/>
      <protection locked="0"/>
    </xf>
    <xf numFmtId="0" fontId="18" fillId="4" borderId="52" xfId="0" applyFont="1" applyFill="1" applyBorder="1" applyAlignment="1" applyProtection="1">
      <alignment horizontal="center" vertical="center" wrapText="1"/>
      <protection locked="0"/>
    </xf>
    <xf numFmtId="0" fontId="18" fillId="0" borderId="53" xfId="0" applyFont="1" applyBorder="1" applyAlignment="1" applyProtection="1">
      <alignment vertical="center" wrapText="1"/>
      <protection locked="0"/>
    </xf>
    <xf numFmtId="0" fontId="18" fillId="0" borderId="69" xfId="0" applyFont="1" applyBorder="1" applyAlignment="1">
      <alignment horizontal="center" vertical="center" wrapText="1"/>
    </xf>
    <xf numFmtId="0" fontId="18" fillId="2" borderId="71" xfId="0" applyFont="1" applyFill="1" applyBorder="1" applyAlignment="1" applyProtection="1">
      <alignment horizontal="center" vertical="center"/>
      <protection locked="0"/>
    </xf>
    <xf numFmtId="0" fontId="18" fillId="2" borderId="64" xfId="0" applyFont="1" applyFill="1" applyBorder="1" applyAlignment="1" applyProtection="1">
      <alignment horizontal="center" vertical="center"/>
      <protection locked="0"/>
    </xf>
    <xf numFmtId="0" fontId="18" fillId="2" borderId="65" xfId="0" applyFont="1" applyFill="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0" fontId="18" fillId="2" borderId="50" xfId="0" applyFont="1" applyFill="1" applyBorder="1" applyAlignment="1" applyProtection="1">
      <alignment horizontal="center" vertical="center"/>
      <protection locked="0"/>
    </xf>
    <xf numFmtId="0" fontId="18" fillId="0" borderId="64" xfId="1" applyFont="1" applyBorder="1" applyAlignment="1" applyProtection="1">
      <alignment horizontal="center" vertical="center" wrapText="1"/>
      <protection locked="0"/>
    </xf>
    <xf numFmtId="10" fontId="18" fillId="2" borderId="64" xfId="0" applyNumberFormat="1" applyFont="1" applyFill="1" applyBorder="1" applyAlignment="1" applyProtection="1">
      <alignment horizontal="center" vertical="center" wrapText="1"/>
      <protection locked="0"/>
    </xf>
    <xf numFmtId="10" fontId="18" fillId="2" borderId="65" xfId="0" applyNumberFormat="1" applyFont="1" applyFill="1" applyBorder="1" applyAlignment="1" applyProtection="1">
      <alignment horizontal="center" vertical="center" wrapText="1"/>
      <protection locked="0"/>
    </xf>
    <xf numFmtId="10" fontId="18" fillId="2" borderId="50" xfId="0" applyNumberFormat="1" applyFont="1" applyFill="1" applyBorder="1" applyAlignment="1" applyProtection="1">
      <alignment horizontal="center" vertical="center" wrapText="1"/>
      <protection locked="0"/>
    </xf>
    <xf numFmtId="10" fontId="18" fillId="14" borderId="67" xfId="3" applyNumberFormat="1" applyFont="1" applyFill="1" applyBorder="1" applyAlignment="1">
      <alignment horizontal="center" vertical="center"/>
    </xf>
    <xf numFmtId="10" fontId="18" fillId="2" borderId="71" xfId="0" applyNumberFormat="1" applyFont="1" applyFill="1" applyBorder="1" applyAlignment="1" applyProtection="1">
      <alignment horizontal="center" vertical="center"/>
      <protection locked="0"/>
    </xf>
    <xf numFmtId="10" fontId="18" fillId="2" borderId="64" xfId="3" applyNumberFormat="1" applyFont="1" applyFill="1" applyBorder="1" applyAlignment="1">
      <alignment horizontal="center" vertical="center" wrapText="1"/>
    </xf>
    <xf numFmtId="10" fontId="18" fillId="2" borderId="49" xfId="0" applyNumberFormat="1" applyFont="1" applyFill="1" applyBorder="1" applyAlignment="1" applyProtection="1">
      <alignment horizontal="center" vertical="center"/>
      <protection locked="0"/>
    </xf>
    <xf numFmtId="0" fontId="28" fillId="5" borderId="44"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33" fillId="0" borderId="0" xfId="0" applyFont="1" applyAlignment="1">
      <alignment vertical="center"/>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0" xfId="0" applyFont="1" applyAlignment="1">
      <alignment horizontal="center" vertical="center"/>
    </xf>
    <xf numFmtId="0" fontId="33" fillId="0" borderId="51" xfId="0" applyFont="1" applyBorder="1" applyAlignment="1">
      <alignment horizontal="center" vertical="center" wrapText="1"/>
    </xf>
    <xf numFmtId="0" fontId="33" fillId="0" borderId="53" xfId="0" applyFont="1" applyBorder="1" applyAlignment="1">
      <alignment horizontal="center" vertical="center" wrapText="1"/>
    </xf>
    <xf numFmtId="0" fontId="32" fillId="7" borderId="66" xfId="0" applyFont="1" applyFill="1" applyBorder="1" applyAlignment="1">
      <alignment horizontal="center" vertical="center" wrapText="1"/>
    </xf>
    <xf numFmtId="0" fontId="32" fillId="7" borderId="67" xfId="0" applyFont="1" applyFill="1" applyBorder="1" applyAlignment="1">
      <alignment horizontal="center" vertical="center" wrapText="1"/>
    </xf>
    <xf numFmtId="0" fontId="33" fillId="0" borderId="71"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5" xfId="0" applyFont="1" applyBorder="1" applyAlignment="1">
      <alignment vertical="center" wrapText="1"/>
    </xf>
    <xf numFmtId="0" fontId="33" fillId="0" borderId="7" xfId="0" applyFont="1" applyBorder="1" applyAlignment="1">
      <alignment horizontal="center" vertical="center" wrapText="1"/>
    </xf>
    <xf numFmtId="0" fontId="33" fillId="0" borderId="50" xfId="0" applyFont="1" applyBorder="1" applyAlignment="1">
      <alignment vertical="center" wrapText="1"/>
    </xf>
    <xf numFmtId="0" fontId="33" fillId="0" borderId="52" xfId="0" applyFont="1" applyBorder="1" applyAlignment="1">
      <alignment horizontal="center" vertical="center" wrapText="1"/>
    </xf>
    <xf numFmtId="0" fontId="33" fillId="0" borderId="53" xfId="0" applyFont="1" applyBorder="1" applyAlignment="1">
      <alignment vertical="center" wrapText="1"/>
    </xf>
    <xf numFmtId="0" fontId="33" fillId="0" borderId="30" xfId="0" applyFont="1" applyBorder="1" applyAlignment="1">
      <alignment horizontal="center" vertical="center" wrapText="1"/>
    </xf>
    <xf numFmtId="0" fontId="33" fillId="0" borderId="19" xfId="0" applyFont="1" applyBorder="1" applyAlignment="1">
      <alignment horizontal="left" vertical="center" wrapText="1"/>
    </xf>
    <xf numFmtId="0" fontId="33" fillId="0" borderId="29" xfId="0" applyFont="1" applyBorder="1" applyAlignment="1">
      <alignment horizontal="left" vertical="center" wrapText="1"/>
    </xf>
    <xf numFmtId="0" fontId="33" fillId="0" borderId="20" xfId="0" applyFont="1" applyBorder="1" applyAlignment="1">
      <alignment horizontal="left" vertical="center" wrapText="1"/>
    </xf>
    <xf numFmtId="0" fontId="33" fillId="0" borderId="32" xfId="0" applyFont="1" applyBorder="1" applyAlignment="1">
      <alignment horizontal="left" vertical="center" wrapText="1"/>
    </xf>
    <xf numFmtId="0" fontId="33" fillId="0" borderId="7"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28" fillId="6" borderId="53" xfId="0" applyFont="1" applyFill="1" applyBorder="1" applyAlignment="1">
      <alignment horizontal="center" vertical="center" wrapText="1"/>
    </xf>
    <xf numFmtId="0" fontId="28" fillId="6" borderId="51" xfId="0" applyFont="1" applyFill="1" applyBorder="1" applyAlignment="1">
      <alignment horizontal="center"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33" fillId="0" borderId="50" xfId="0" applyFont="1" applyBorder="1" applyAlignment="1">
      <alignment horizontal="left" vertical="center" wrapText="1"/>
    </xf>
    <xf numFmtId="0" fontId="33" fillId="0" borderId="52" xfId="0" applyFont="1" applyBorder="1" applyAlignment="1">
      <alignment horizontal="left" vertical="center" wrapText="1"/>
    </xf>
    <xf numFmtId="0" fontId="33" fillId="0" borderId="53" xfId="0" applyFont="1" applyBorder="1" applyAlignment="1">
      <alignment horizontal="left" vertical="center" wrapText="1"/>
    </xf>
    <xf numFmtId="0" fontId="28" fillId="6" borderId="72"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36"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33" fillId="0" borderId="31" xfId="0" applyFont="1" applyBorder="1" applyAlignment="1">
      <alignment horizontal="center" vertical="center" wrapText="1"/>
    </xf>
    <xf numFmtId="0" fontId="17" fillId="4" borderId="57" xfId="0" applyFont="1" applyFill="1" applyBorder="1" applyAlignment="1">
      <alignment horizontal="center" vertical="center"/>
    </xf>
    <xf numFmtId="9" fontId="17" fillId="4" borderId="53" xfId="0" applyNumberFormat="1" applyFont="1" applyFill="1" applyBorder="1" applyAlignment="1">
      <alignment horizontal="center" vertical="center"/>
    </xf>
    <xf numFmtId="0" fontId="12" fillId="8" borderId="76" xfId="0" applyFont="1" applyFill="1" applyBorder="1" applyAlignment="1">
      <alignment horizontal="center" vertical="center" wrapText="1"/>
    </xf>
    <xf numFmtId="0" fontId="15" fillId="8" borderId="77" xfId="0" applyFont="1" applyFill="1" applyBorder="1" applyAlignment="1">
      <alignment horizontal="center" vertical="center" wrapText="1"/>
    </xf>
    <xf numFmtId="0" fontId="12" fillId="8" borderId="77" xfId="0" applyFont="1" applyFill="1" applyBorder="1" applyAlignment="1">
      <alignment horizontal="center" vertical="center" wrapText="1"/>
    </xf>
    <xf numFmtId="0" fontId="15" fillId="8" borderId="77" xfId="0" applyFont="1" applyFill="1" applyBorder="1" applyAlignment="1">
      <alignment horizontal="center" vertical="center"/>
    </xf>
    <xf numFmtId="0" fontId="15" fillId="8" borderId="73" xfId="0" applyFont="1" applyFill="1" applyBorder="1" applyAlignment="1">
      <alignment horizontal="center" vertical="center" wrapText="1"/>
    </xf>
    <xf numFmtId="0" fontId="15" fillId="8" borderId="74" xfId="0" applyFont="1" applyFill="1" applyBorder="1" applyAlignment="1">
      <alignment horizontal="center" vertical="center" wrapText="1"/>
    </xf>
    <xf numFmtId="0" fontId="15" fillId="8" borderId="76" xfId="0" applyFont="1" applyFill="1" applyBorder="1" applyAlignment="1">
      <alignment horizontal="center" vertical="center" wrapText="1"/>
    </xf>
    <xf numFmtId="0" fontId="18" fillId="0" borderId="10" xfId="0" applyFont="1" applyBorder="1" applyAlignment="1">
      <alignment horizontal="center" vertical="center"/>
    </xf>
    <xf numFmtId="0" fontId="17" fillId="0" borderId="49" xfId="0" applyFont="1" applyBorder="1" applyAlignment="1">
      <alignment vertical="center" wrapText="1"/>
    </xf>
    <xf numFmtId="0" fontId="18" fillId="0" borderId="49" xfId="0" applyFont="1" applyBorder="1" applyAlignment="1">
      <alignment vertical="center" wrapText="1"/>
    </xf>
    <xf numFmtId="0" fontId="17" fillId="0" borderId="51" xfId="0" applyFont="1" applyBorder="1" applyAlignment="1">
      <alignment vertical="center" wrapText="1"/>
    </xf>
    <xf numFmtId="0" fontId="18" fillId="4" borderId="10" xfId="6" applyFont="1" applyFill="1" applyBorder="1" applyAlignment="1">
      <alignment horizontal="left" vertical="center" wrapText="1"/>
    </xf>
    <xf numFmtId="0" fontId="18" fillId="4" borderId="7" xfId="6" applyFont="1" applyFill="1" applyBorder="1" applyAlignment="1">
      <alignment horizontal="left" vertical="center" wrapText="1"/>
    </xf>
    <xf numFmtId="0" fontId="18" fillId="4" borderId="7" xfId="6" applyFont="1" applyFill="1" applyBorder="1" applyAlignment="1">
      <alignment vertical="center" wrapText="1"/>
    </xf>
    <xf numFmtId="0" fontId="17" fillId="4" borderId="79" xfId="0" applyFont="1" applyFill="1" applyBorder="1" applyAlignment="1">
      <alignment horizontal="center" vertical="center"/>
    </xf>
    <xf numFmtId="0" fontId="18" fillId="0" borderId="7" xfId="5" applyFont="1" applyBorder="1" applyAlignment="1">
      <alignment horizontal="left" vertical="center" wrapText="1"/>
    </xf>
    <xf numFmtId="0" fontId="47" fillId="0" borderId="7" xfId="5" applyFont="1" applyBorder="1" applyAlignment="1">
      <alignment vertical="center" wrapText="1"/>
    </xf>
    <xf numFmtId="0" fontId="18" fillId="0" borderId="7" xfId="5" applyFont="1" applyBorder="1" applyAlignment="1">
      <alignment vertical="center" wrapText="1"/>
    </xf>
    <xf numFmtId="0" fontId="49" fillId="4" borderId="78" xfId="5" applyFont="1" applyFill="1" applyBorder="1" applyAlignment="1">
      <alignment horizontal="center" vertical="center" wrapText="1"/>
    </xf>
    <xf numFmtId="0" fontId="4" fillId="4" borderId="7" xfId="6" applyFont="1" applyFill="1" applyBorder="1" applyAlignment="1">
      <alignment vertical="center" wrapText="1"/>
    </xf>
    <xf numFmtId="0" fontId="18" fillId="4" borderId="10" xfId="6" applyFont="1" applyFill="1" applyBorder="1" applyAlignment="1">
      <alignment vertical="center" wrapText="1"/>
    </xf>
    <xf numFmtId="9" fontId="17" fillId="4" borderId="7" xfId="6" applyNumberFormat="1" applyFont="1" applyFill="1" applyBorder="1" applyAlignment="1">
      <alignment horizontal="left" wrapText="1"/>
    </xf>
    <xf numFmtId="9" fontId="18" fillId="4" borderId="10" xfId="6" applyNumberFormat="1" applyFont="1" applyFill="1" applyBorder="1" applyAlignment="1">
      <alignment horizontal="left" vertical="center" wrapText="1"/>
    </xf>
    <xf numFmtId="9" fontId="18" fillId="4" borderId="7" xfId="6" applyNumberFormat="1" applyFont="1" applyFill="1" applyBorder="1" applyAlignment="1">
      <alignment horizontal="left" vertical="center" wrapText="1"/>
    </xf>
    <xf numFmtId="0" fontId="18" fillId="4" borderId="4" xfId="6" applyFont="1" applyFill="1" applyBorder="1" applyAlignment="1">
      <alignment horizontal="left" vertical="center" wrapText="1"/>
    </xf>
    <xf numFmtId="0" fontId="17" fillId="4" borderId="71" xfId="0" applyFont="1" applyFill="1" applyBorder="1" applyAlignment="1">
      <alignment horizontal="center" vertical="center"/>
    </xf>
    <xf numFmtId="0" fontId="49" fillId="4" borderId="64" xfId="5" applyFont="1" applyFill="1" applyBorder="1" applyAlignment="1">
      <alignment horizontal="center" vertical="center" wrapText="1"/>
    </xf>
    <xf numFmtId="0" fontId="18" fillId="0" borderId="64" xfId="5" applyFont="1" applyBorder="1" applyAlignment="1">
      <alignment horizontal="left" vertical="center" wrapText="1"/>
    </xf>
    <xf numFmtId="9" fontId="17" fillId="4" borderId="80" xfId="0" applyNumberFormat="1" applyFont="1" applyFill="1" applyBorder="1" applyAlignment="1">
      <alignment horizontal="center" vertical="center"/>
    </xf>
    <xf numFmtId="9" fontId="17" fillId="4" borderId="81" xfId="0" applyNumberFormat="1" applyFont="1" applyFill="1" applyBorder="1" applyAlignment="1">
      <alignment horizontal="center" vertical="center"/>
    </xf>
    <xf numFmtId="9" fontId="17" fillId="4" borderId="50" xfId="0" applyNumberFormat="1" applyFont="1" applyFill="1" applyBorder="1" applyAlignment="1">
      <alignment horizontal="center" vertical="center"/>
    </xf>
    <xf numFmtId="0" fontId="18" fillId="0" borderId="70" xfId="0" applyFont="1" applyBorder="1" applyAlignment="1">
      <alignment horizontal="center" vertical="center" wrapText="1"/>
    </xf>
    <xf numFmtId="0" fontId="18" fillId="4" borderId="52" xfId="6" applyFont="1" applyFill="1" applyBorder="1" applyAlignment="1">
      <alignment horizontal="left" vertical="center" wrapText="1"/>
    </xf>
    <xf numFmtId="0" fontId="18" fillId="4" borderId="82" xfId="6" applyFont="1" applyFill="1" applyBorder="1" applyAlignment="1">
      <alignment horizontal="left" vertical="center" wrapText="1"/>
    </xf>
    <xf numFmtId="0" fontId="3" fillId="4" borderId="7" xfId="6" applyFont="1" applyFill="1" applyBorder="1" applyAlignment="1">
      <alignment horizontal="center" vertical="center" wrapText="1"/>
    </xf>
    <xf numFmtId="0" fontId="3" fillId="4" borderId="52" xfId="6" applyFont="1" applyFill="1" applyBorder="1" applyAlignment="1">
      <alignment horizontal="center" vertical="center" wrapText="1"/>
    </xf>
    <xf numFmtId="0" fontId="18" fillId="2" borderId="51" xfId="0"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53" xfId="0" applyFont="1" applyFill="1" applyBorder="1" applyAlignment="1" applyProtection="1">
      <alignment horizontal="center" vertical="center"/>
      <protection locked="0"/>
    </xf>
    <xf numFmtId="0" fontId="17" fillId="4" borderId="7" xfId="0" applyFont="1" applyFill="1" applyBorder="1" applyAlignment="1">
      <alignment horizontal="center" vertical="center"/>
    </xf>
    <xf numFmtId="0" fontId="49" fillId="4" borderId="7" xfId="5" applyFont="1" applyFill="1" applyBorder="1" applyAlignment="1">
      <alignment horizontal="center" vertical="center" wrapText="1"/>
    </xf>
    <xf numFmtId="9" fontId="17" fillId="4" borderId="7" xfId="0" applyNumberFormat="1" applyFont="1" applyFill="1" applyBorder="1" applyAlignment="1">
      <alignment horizontal="center" vertical="center"/>
    </xf>
    <xf numFmtId="9" fontId="17" fillId="4" borderId="64"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8" fillId="0" borderId="49" xfId="0" applyFont="1" applyBorder="1" applyAlignment="1">
      <alignment horizontal="center" vertical="center" wrapText="1"/>
    </xf>
    <xf numFmtId="0" fontId="18" fillId="0" borderId="51" xfId="0" applyFont="1" applyBorder="1" applyAlignment="1">
      <alignment horizontal="center" vertical="center" wrapText="1"/>
    </xf>
    <xf numFmtId="9" fontId="17" fillId="4" borderId="52" xfId="0" applyNumberFormat="1" applyFont="1" applyFill="1" applyBorder="1" applyAlignment="1">
      <alignment horizontal="center" vertical="center"/>
    </xf>
    <xf numFmtId="0" fontId="18" fillId="0" borderId="52" xfId="1" applyFont="1" applyBorder="1" applyAlignment="1" applyProtection="1">
      <alignment horizontal="center" vertical="center" wrapText="1"/>
      <protection locked="0"/>
    </xf>
    <xf numFmtId="10" fontId="18" fillId="2" borderId="52" xfId="0" applyNumberFormat="1" applyFont="1" applyFill="1" applyBorder="1" applyAlignment="1" applyProtection="1">
      <alignment horizontal="center" vertical="center" wrapText="1"/>
      <protection locked="0"/>
    </xf>
    <xf numFmtId="10" fontId="18" fillId="2" borderId="53" xfId="0" applyNumberFormat="1" applyFont="1" applyFill="1" applyBorder="1" applyAlignment="1" applyProtection="1">
      <alignment horizontal="center" vertical="center" wrapText="1"/>
      <protection locked="0"/>
    </xf>
    <xf numFmtId="0" fontId="12" fillId="8" borderId="12" xfId="0" applyFont="1" applyFill="1" applyBorder="1" applyAlignment="1">
      <alignment horizontal="center" vertical="center" wrapText="1"/>
    </xf>
    <xf numFmtId="10" fontId="18" fillId="2" borderId="7" xfId="3" applyNumberFormat="1" applyFont="1" applyFill="1" applyBorder="1" applyAlignment="1" applyProtection="1">
      <alignment horizontal="center" vertical="center" wrapText="1"/>
      <protection locked="0"/>
    </xf>
    <xf numFmtId="10" fontId="18" fillId="2" borderId="64" xfId="3" applyNumberFormat="1" applyFont="1" applyFill="1" applyBorder="1" applyAlignment="1" applyProtection="1">
      <alignment horizontal="center" vertical="center" wrapText="1"/>
      <protection locked="0"/>
    </xf>
    <xf numFmtId="0" fontId="18" fillId="0" borderId="65" xfId="0" applyFont="1" applyBorder="1"/>
    <xf numFmtId="0" fontId="18" fillId="0" borderId="50" xfId="0" applyFont="1" applyBorder="1"/>
    <xf numFmtId="10" fontId="18" fillId="2" borderId="51" xfId="0" applyNumberFormat="1" applyFont="1" applyFill="1" applyBorder="1" applyAlignment="1" applyProtection="1">
      <alignment horizontal="center" vertical="center"/>
      <protection locked="0"/>
    </xf>
    <xf numFmtId="10" fontId="18" fillId="2" borderId="52" xfId="3" applyNumberFormat="1" applyFont="1" applyFill="1" applyBorder="1" applyAlignment="1">
      <alignment horizontal="center" vertical="center" wrapText="1"/>
    </xf>
    <xf numFmtId="10" fontId="18" fillId="2" borderId="52" xfId="3" applyNumberFormat="1" applyFont="1" applyFill="1" applyBorder="1" applyAlignment="1" applyProtection="1">
      <alignment horizontal="center" vertical="center" wrapText="1"/>
      <protection locked="0"/>
    </xf>
    <xf numFmtId="0" fontId="18" fillId="0" borderId="53" xfId="0" applyFont="1" applyBorder="1"/>
    <xf numFmtId="9" fontId="28" fillId="14" borderId="16" xfId="4" applyFont="1" applyFill="1" applyBorder="1" applyAlignment="1" applyProtection="1">
      <alignment horizontal="center" vertical="center" wrapText="1"/>
    </xf>
    <xf numFmtId="1" fontId="33" fillId="14" borderId="16" xfId="4" applyNumberFormat="1" applyFont="1" applyFill="1" applyBorder="1" applyAlignment="1" applyProtection="1">
      <alignment horizontal="center" vertical="center" wrapText="1"/>
    </xf>
    <xf numFmtId="0" fontId="28" fillId="14" borderId="21" xfId="0" applyFont="1" applyFill="1" applyBorder="1" applyAlignment="1" applyProtection="1">
      <alignment horizontal="center" vertical="center" wrapText="1"/>
      <protection locked="0"/>
    </xf>
    <xf numFmtId="0" fontId="15" fillId="14" borderId="66" xfId="0" applyFont="1" applyFill="1" applyBorder="1" applyAlignment="1">
      <alignment horizontal="right" vertical="center"/>
    </xf>
    <xf numFmtId="9" fontId="18" fillId="14" borderId="67" xfId="0" applyNumberFormat="1" applyFont="1" applyFill="1" applyBorder="1" applyAlignment="1">
      <alignment horizontal="center"/>
    </xf>
    <xf numFmtId="0" fontId="15" fillId="14" borderId="66" xfId="0" applyFont="1" applyFill="1" applyBorder="1" applyAlignment="1">
      <alignment horizontal="right"/>
    </xf>
    <xf numFmtId="0" fontId="17" fillId="0" borderId="54" xfId="0" applyFont="1" applyBorder="1" applyAlignment="1">
      <alignment vertical="center" wrapText="1"/>
    </xf>
    <xf numFmtId="9" fontId="17" fillId="0" borderId="6" xfId="0"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6" xfId="0" applyFont="1" applyBorder="1" applyAlignment="1" applyProtection="1">
      <alignment horizontal="center" vertical="center" wrapText="1"/>
      <protection locked="0"/>
    </xf>
    <xf numFmtId="0" fontId="18" fillId="4" borderId="6" xfId="0" applyFont="1" applyFill="1" applyBorder="1" applyAlignment="1" applyProtection="1">
      <alignment horizontal="center" vertical="center" wrapText="1"/>
      <protection locked="0"/>
    </xf>
    <xf numFmtId="9" fontId="18" fillId="0" borderId="6" xfId="7" applyFont="1" applyBorder="1" applyAlignment="1">
      <alignment horizontal="center" vertical="center" wrapText="1"/>
    </xf>
    <xf numFmtId="0" fontId="18" fillId="0" borderId="55" xfId="0" applyFont="1" applyBorder="1" applyAlignment="1" applyProtection="1">
      <alignment vertical="center" wrapText="1"/>
      <protection locked="0"/>
    </xf>
    <xf numFmtId="9" fontId="18"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8" fillId="0" borderId="52" xfId="7" applyFont="1" applyBorder="1" applyAlignment="1">
      <alignment horizontal="center" vertical="center" wrapText="1"/>
    </xf>
    <xf numFmtId="0" fontId="33" fillId="4" borderId="16" xfId="0" applyFont="1" applyFill="1" applyBorder="1" applyAlignment="1">
      <alignment vertical="center" wrapText="1"/>
    </xf>
    <xf numFmtId="0" fontId="33" fillId="14" borderId="16" xfId="0" applyFont="1" applyFill="1" applyBorder="1" applyAlignment="1">
      <alignment horizontal="center" vertical="center" wrapText="1"/>
    </xf>
    <xf numFmtId="0" fontId="33" fillId="4" borderId="13" xfId="0" applyFont="1" applyFill="1" applyBorder="1" applyAlignment="1" applyProtection="1">
      <alignment vertical="center" wrapText="1"/>
      <protection locked="0"/>
    </xf>
    <xf numFmtId="0" fontId="33" fillId="14" borderId="16" xfId="0" applyFont="1" applyFill="1" applyBorder="1" applyAlignment="1" applyProtection="1">
      <alignment horizontal="center" vertical="center" wrapText="1"/>
      <protection locked="0"/>
    </xf>
    <xf numFmtId="2" fontId="33" fillId="14" borderId="21" xfId="0" applyNumberFormat="1" applyFont="1" applyFill="1" applyBorder="1" applyAlignment="1">
      <alignment horizontal="center" vertical="center" wrapText="1"/>
    </xf>
    <xf numFmtId="0" fontId="28" fillId="14" borderId="21" xfId="0" applyFont="1" applyFill="1" applyBorder="1" applyAlignment="1">
      <alignment horizontal="center" vertical="center"/>
    </xf>
    <xf numFmtId="0" fontId="33" fillId="14" borderId="21" xfId="0" applyFont="1" applyFill="1" applyBorder="1" applyAlignment="1" applyProtection="1">
      <alignment horizontal="center" vertical="center" wrapText="1"/>
      <protection locked="0"/>
    </xf>
    <xf numFmtId="0" fontId="33" fillId="14" borderId="21" xfId="0" applyFont="1" applyFill="1" applyBorder="1" applyAlignment="1">
      <alignment horizontal="center" vertical="center" wrapText="1"/>
    </xf>
    <xf numFmtId="0" fontId="24" fillId="10" borderId="26" xfId="0" applyFont="1" applyFill="1" applyBorder="1" applyAlignment="1">
      <alignment horizontal="left" vertical="center" wrapText="1"/>
    </xf>
    <xf numFmtId="0" fontId="24" fillId="10" borderId="47" xfId="0" applyFont="1" applyFill="1" applyBorder="1" applyAlignment="1">
      <alignment horizontal="left" vertical="center" wrapText="1"/>
    </xf>
    <xf numFmtId="0" fontId="24" fillId="10" borderId="5" xfId="0" applyFont="1" applyFill="1" applyBorder="1" applyAlignment="1">
      <alignment horizontal="left" vertical="center" wrapText="1"/>
    </xf>
    <xf numFmtId="0" fontId="24" fillId="10" borderId="17" xfId="0" applyFont="1" applyFill="1" applyBorder="1" applyAlignment="1">
      <alignment horizontal="left" vertical="center" wrapText="1"/>
    </xf>
    <xf numFmtId="0" fontId="15" fillId="12" borderId="15" xfId="0" applyFont="1" applyFill="1" applyBorder="1" applyAlignment="1">
      <alignment horizontal="center" vertical="center" wrapText="1"/>
    </xf>
    <xf numFmtId="0" fontId="15" fillId="12" borderId="59"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25" fillId="11" borderId="26" xfId="0" applyFont="1" applyFill="1" applyBorder="1" applyAlignment="1">
      <alignment horizontal="center" vertical="center" wrapText="1"/>
    </xf>
    <xf numFmtId="0" fontId="25" fillId="11" borderId="47" xfId="0" applyFont="1" applyFill="1" applyBorder="1" applyAlignment="1">
      <alignment horizontal="center" vertical="center" wrapText="1"/>
    </xf>
    <xf numFmtId="0" fontId="25" fillId="11" borderId="17" xfId="0" applyFont="1" applyFill="1" applyBorder="1" applyAlignment="1">
      <alignment horizontal="center" vertical="center" wrapText="1"/>
    </xf>
    <xf numFmtId="0" fontId="26" fillId="13" borderId="26" xfId="0" applyFont="1" applyFill="1" applyBorder="1" applyAlignment="1">
      <alignment horizontal="left" vertical="center" wrapText="1"/>
    </xf>
    <xf numFmtId="0" fontId="26" fillId="13" borderId="47" xfId="0" applyFont="1" applyFill="1" applyBorder="1" applyAlignment="1">
      <alignment horizontal="left" vertical="center" wrapText="1"/>
    </xf>
    <xf numFmtId="0" fontId="26" fillId="13" borderId="17" xfId="0" applyFont="1" applyFill="1" applyBorder="1" applyAlignment="1">
      <alignment horizontal="left" vertical="center" wrapText="1"/>
    </xf>
    <xf numFmtId="0" fontId="25" fillId="11" borderId="26" xfId="0" applyFont="1" applyFill="1" applyBorder="1" applyAlignment="1">
      <alignment horizontal="center" vertical="center" wrapText="1" shrinkToFit="1"/>
    </xf>
    <xf numFmtId="0" fontId="25" fillId="11" borderId="47" xfId="0" applyFont="1" applyFill="1" applyBorder="1" applyAlignment="1">
      <alignment horizontal="center" vertical="center" wrapText="1" shrinkToFit="1"/>
    </xf>
    <xf numFmtId="0" fontId="25" fillId="11" borderId="17" xfId="0" applyFont="1" applyFill="1" applyBorder="1" applyAlignment="1">
      <alignment horizontal="center" vertical="center" wrapText="1" shrinkToFit="1"/>
    </xf>
    <xf numFmtId="0" fontId="22" fillId="10" borderId="26" xfId="0" applyFont="1" applyFill="1" applyBorder="1" applyAlignment="1" applyProtection="1">
      <alignment horizontal="left" vertical="center"/>
      <protection locked="0"/>
    </xf>
    <xf numFmtId="0" fontId="22" fillId="10" borderId="47" xfId="0" applyFont="1" applyFill="1" applyBorder="1" applyAlignment="1" applyProtection="1">
      <alignment horizontal="left" vertical="center"/>
      <protection locked="0"/>
    </xf>
    <xf numFmtId="0" fontId="22" fillId="10" borderId="17" xfId="0" applyFont="1" applyFill="1" applyBorder="1" applyAlignment="1" applyProtection="1">
      <alignment horizontal="left" vertical="center"/>
      <protection locked="0"/>
    </xf>
    <xf numFmtId="0" fontId="15" fillId="9" borderId="15" xfId="0" applyFont="1" applyFill="1" applyBorder="1" applyAlignment="1">
      <alignment horizontal="center" vertical="top" wrapText="1"/>
    </xf>
    <xf numFmtId="0" fontId="15" fillId="9" borderId="0" xfId="0" applyFont="1" applyFill="1" applyAlignment="1">
      <alignment horizontal="center" vertical="top" wrapText="1"/>
    </xf>
    <xf numFmtId="0" fontId="15" fillId="8" borderId="15" xfId="0"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locked="0"/>
    </xf>
    <xf numFmtId="0" fontId="16" fillId="8" borderId="1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26" fillId="14" borderId="26" xfId="0" applyFont="1" applyFill="1" applyBorder="1" applyAlignment="1">
      <alignment horizontal="left" vertical="center" wrapText="1"/>
    </xf>
    <xf numFmtId="0" fontId="26" fillId="14" borderId="47" xfId="0" applyFont="1" applyFill="1" applyBorder="1" applyAlignment="1">
      <alignment horizontal="left" vertical="center" wrapText="1"/>
    </xf>
    <xf numFmtId="0" fontId="26" fillId="14" borderId="17" xfId="0" applyFont="1" applyFill="1" applyBorder="1" applyAlignment="1">
      <alignment horizontal="left" vertical="center" wrapText="1"/>
    </xf>
    <xf numFmtId="0" fontId="31" fillId="13" borderId="11" xfId="0" applyFont="1" applyFill="1" applyBorder="1" applyAlignment="1">
      <alignment horizontal="left" vertical="center" wrapText="1"/>
    </xf>
    <xf numFmtId="0" fontId="31" fillId="13" borderId="5" xfId="0" applyFont="1" applyFill="1" applyBorder="1" applyAlignment="1">
      <alignment horizontal="left" vertical="center" wrapText="1"/>
    </xf>
    <xf numFmtId="0" fontId="31" fillId="13" borderId="12" xfId="0" applyFont="1" applyFill="1" applyBorder="1" applyAlignment="1">
      <alignment horizontal="left" vertical="center" wrapText="1"/>
    </xf>
    <xf numFmtId="0" fontId="31" fillId="13" borderId="3" xfId="0" applyFont="1" applyFill="1" applyBorder="1" applyAlignment="1">
      <alignment horizontal="left" vertical="center" wrapText="1"/>
    </xf>
    <xf numFmtId="0" fontId="31" fillId="13" borderId="0" xfId="0" applyFont="1" applyFill="1" applyAlignment="1">
      <alignment horizontal="left" vertical="center" wrapText="1"/>
    </xf>
    <xf numFmtId="0" fontId="31" fillId="13" borderId="18"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31" fillId="13" borderId="9" xfId="0" applyFont="1" applyFill="1" applyBorder="1" applyAlignment="1">
      <alignment horizontal="left" vertical="center" wrapText="1"/>
    </xf>
    <xf numFmtId="0" fontId="31" fillId="13" borderId="14" xfId="0" applyFont="1" applyFill="1" applyBorder="1" applyAlignment="1">
      <alignment horizontal="left" vertical="center" wrapText="1"/>
    </xf>
    <xf numFmtId="0" fontId="52" fillId="11" borderId="44" xfId="0" applyFont="1" applyFill="1" applyBorder="1" applyAlignment="1">
      <alignment horizontal="center" vertical="center" wrapText="1"/>
    </xf>
    <xf numFmtId="0" fontId="29" fillId="11" borderId="45" xfId="0" applyFont="1" applyFill="1" applyBorder="1" applyAlignment="1">
      <alignment horizontal="center" vertical="center"/>
    </xf>
    <xf numFmtId="0" fontId="29" fillId="11" borderId="46" xfId="0" applyFont="1" applyFill="1" applyBorder="1" applyAlignment="1">
      <alignment horizontal="center" vertical="center"/>
    </xf>
    <xf numFmtId="0" fontId="21" fillId="10" borderId="54" xfId="0" applyFont="1" applyFill="1" applyBorder="1" applyAlignment="1" applyProtection="1">
      <alignment horizontal="left"/>
      <protection locked="0"/>
    </xf>
    <xf numFmtId="0" fontId="21" fillId="10" borderId="6" xfId="0" applyFont="1" applyFill="1" applyBorder="1" applyAlignment="1" applyProtection="1">
      <alignment horizontal="left"/>
      <protection locked="0"/>
    </xf>
    <xf numFmtId="0" fontId="21" fillId="10" borderId="55" xfId="0" applyFont="1" applyFill="1" applyBorder="1" applyAlignment="1" applyProtection="1">
      <alignment horizontal="left"/>
      <protection locked="0"/>
    </xf>
    <xf numFmtId="0" fontId="21" fillId="10" borderId="49" xfId="0" applyFont="1" applyFill="1" applyBorder="1" applyAlignment="1">
      <alignment horizontal="left"/>
    </xf>
    <xf numFmtId="0" fontId="21" fillId="10" borderId="7" xfId="0" applyFont="1" applyFill="1" applyBorder="1" applyAlignment="1">
      <alignment horizontal="left"/>
    </xf>
    <xf numFmtId="0" fontId="21" fillId="10" borderId="50" xfId="0" applyFont="1" applyFill="1" applyBorder="1" applyAlignment="1">
      <alignment horizontal="left"/>
    </xf>
    <xf numFmtId="0" fontId="21" fillId="10" borderId="51" xfId="0" applyFont="1" applyFill="1" applyBorder="1" applyAlignment="1" applyProtection="1">
      <alignment horizontal="left"/>
      <protection locked="0"/>
    </xf>
    <xf numFmtId="0" fontId="21" fillId="10" borderId="52" xfId="0" applyFont="1" applyFill="1" applyBorder="1" applyAlignment="1" applyProtection="1">
      <alignment horizontal="left"/>
      <protection locked="0"/>
    </xf>
    <xf numFmtId="0" fontId="21" fillId="10" borderId="53" xfId="0" applyFont="1" applyFill="1" applyBorder="1" applyAlignment="1" applyProtection="1">
      <alignment horizontal="left"/>
      <protection locked="0"/>
    </xf>
    <xf numFmtId="0" fontId="15" fillId="8" borderId="15" xfId="0" applyFont="1" applyFill="1" applyBorder="1" applyAlignment="1">
      <alignment horizontal="center" vertical="center" wrapText="1"/>
    </xf>
    <xf numFmtId="0" fontId="37" fillId="13" borderId="13" xfId="0" applyFont="1" applyFill="1" applyBorder="1" applyAlignment="1">
      <alignment horizontal="left" vertical="top" wrapText="1"/>
    </xf>
    <xf numFmtId="0" fontId="37" fillId="13" borderId="9" xfId="0" applyFont="1" applyFill="1" applyBorder="1" applyAlignment="1">
      <alignment horizontal="left" vertical="top"/>
    </xf>
    <xf numFmtId="0" fontId="37" fillId="13" borderId="14" xfId="0" applyFont="1" applyFill="1" applyBorder="1" applyAlignment="1">
      <alignment horizontal="left" vertical="top"/>
    </xf>
    <xf numFmtId="0" fontId="6" fillId="3" borderId="10" xfId="0" applyFont="1" applyFill="1" applyBorder="1" applyAlignment="1" applyProtection="1">
      <alignment horizontal="left" vertical="top" wrapText="1"/>
      <protection locked="0"/>
    </xf>
    <xf numFmtId="0" fontId="6" fillId="0" borderId="4"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18"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7" fillId="11" borderId="26" xfId="0" applyFont="1" applyFill="1" applyBorder="1" applyAlignment="1">
      <alignment horizontal="center" vertical="center" wrapText="1"/>
    </xf>
    <xf numFmtId="0" fontId="27" fillId="11" borderId="47" xfId="0" applyFont="1" applyFill="1" applyBorder="1" applyAlignment="1">
      <alignment horizontal="center" vertical="center"/>
    </xf>
    <xf numFmtId="0" fontId="27" fillId="11" borderId="17" xfId="0" applyFont="1" applyFill="1" applyBorder="1" applyAlignment="1">
      <alignment horizontal="center" vertical="center"/>
    </xf>
    <xf numFmtId="0" fontId="28" fillId="10" borderId="26" xfId="0" applyFont="1" applyFill="1" applyBorder="1" applyAlignment="1">
      <alignment vertical="center" wrapText="1"/>
    </xf>
    <xf numFmtId="0" fontId="28" fillId="10" borderId="47" xfId="0" applyFont="1" applyFill="1" applyBorder="1" applyAlignment="1">
      <alignment vertical="center" wrapText="1"/>
    </xf>
    <xf numFmtId="0" fontId="28" fillId="10" borderId="17" xfId="0" applyFont="1" applyFill="1" applyBorder="1" applyAlignment="1">
      <alignment vertical="center" wrapText="1"/>
    </xf>
    <xf numFmtId="0" fontId="17" fillId="0" borderId="7"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37" fillId="15" borderId="61" xfId="0" applyFont="1" applyFill="1" applyBorder="1" applyAlignment="1" applyProtection="1">
      <alignment horizontal="left" vertical="center" wrapText="1"/>
      <protection locked="0"/>
    </xf>
    <xf numFmtId="0" fontId="37" fillId="13" borderId="62" xfId="0" applyFont="1" applyFill="1" applyBorder="1" applyAlignment="1" applyProtection="1">
      <alignment wrapText="1"/>
      <protection locked="0"/>
    </xf>
    <xf numFmtId="0" fontId="37" fillId="13" borderId="63" xfId="0" applyFont="1" applyFill="1" applyBorder="1" applyAlignment="1" applyProtection="1">
      <alignment wrapText="1"/>
      <protection locked="0"/>
    </xf>
    <xf numFmtId="0" fontId="32" fillId="7" borderId="61" xfId="0" applyFont="1" applyFill="1" applyBorder="1" applyAlignment="1">
      <alignment horizontal="center" vertical="center" wrapText="1"/>
    </xf>
    <xf numFmtId="0" fontId="32" fillId="7" borderId="43" xfId="0" applyFont="1" applyFill="1" applyBorder="1" applyAlignment="1">
      <alignment horizontal="center" vertical="center" wrapText="1"/>
    </xf>
    <xf numFmtId="0" fontId="32" fillId="7" borderId="48"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17"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43" fillId="0" borderId="0" xfId="0" applyFont="1" applyAlignment="1">
      <alignment horizontal="left" vertical="center" wrapText="1"/>
    </xf>
    <xf numFmtId="0" fontId="44" fillId="0" borderId="44" xfId="0" applyFont="1" applyBorder="1" applyAlignment="1">
      <alignment horizontal="center" vertical="center"/>
    </xf>
    <xf numFmtId="0" fontId="46" fillId="0" borderId="46" xfId="0" applyFont="1" applyBorder="1" applyAlignment="1">
      <alignment horizontal="center" vertical="center"/>
    </xf>
    <xf numFmtId="0" fontId="19" fillId="16" borderId="26" xfId="0" applyFont="1" applyFill="1" applyBorder="1" applyAlignment="1">
      <alignment horizontal="left" vertical="center"/>
    </xf>
    <xf numFmtId="0" fontId="19" fillId="16" borderId="17" xfId="0" applyFont="1" applyFill="1" applyBorder="1" applyAlignment="1">
      <alignment horizontal="left" vertical="center"/>
    </xf>
    <xf numFmtId="0" fontId="33" fillId="6" borderId="71" xfId="0" applyFont="1" applyFill="1" applyBorder="1" applyAlignment="1">
      <alignment horizontal="center" vertical="center" wrapText="1"/>
    </xf>
    <xf numFmtId="0" fontId="33" fillId="6" borderId="65" xfId="0" applyFont="1" applyFill="1" applyBorder="1" applyAlignment="1">
      <alignment horizontal="center" vertical="center" wrapText="1"/>
    </xf>
    <xf numFmtId="0" fontId="33" fillId="6" borderId="49" xfId="0" applyFont="1" applyFill="1" applyBorder="1" applyAlignment="1">
      <alignment horizontal="center" vertical="center" wrapText="1"/>
    </xf>
    <xf numFmtId="0" fontId="33" fillId="6" borderId="50" xfId="0" applyFont="1" applyFill="1" applyBorder="1" applyAlignment="1">
      <alignment horizontal="center" vertical="center" wrapText="1"/>
    </xf>
    <xf numFmtId="0" fontId="33" fillId="13" borderId="26" xfId="0" applyFont="1" applyFill="1" applyBorder="1" applyAlignment="1">
      <alignment horizontal="left" vertical="center" wrapText="1"/>
    </xf>
    <xf numFmtId="0" fontId="33" fillId="13" borderId="47" xfId="0" applyFont="1" applyFill="1" applyBorder="1" applyAlignment="1">
      <alignment horizontal="left" vertical="center" wrapText="1"/>
    </xf>
    <xf numFmtId="0" fontId="33" fillId="13" borderId="17" xfId="0" applyFont="1" applyFill="1" applyBorder="1" applyAlignment="1">
      <alignment horizontal="left" vertical="center" wrapText="1"/>
    </xf>
    <xf numFmtId="0" fontId="30" fillId="17" borderId="11" xfId="0" applyFont="1" applyFill="1" applyBorder="1" applyAlignment="1">
      <alignment vertical="top"/>
    </xf>
    <xf numFmtId="0" fontId="19" fillId="17" borderId="12" xfId="0" applyFont="1" applyFill="1" applyBorder="1" applyAlignment="1">
      <alignment vertical="top"/>
    </xf>
    <xf numFmtId="0" fontId="30" fillId="17" borderId="73" xfId="0" applyFont="1" applyFill="1" applyBorder="1" applyAlignment="1">
      <alignment vertical="top"/>
    </xf>
    <xf numFmtId="0" fontId="30" fillId="17" borderId="74" xfId="0" applyFont="1" applyFill="1" applyBorder="1" applyAlignment="1">
      <alignment vertical="top"/>
    </xf>
    <xf numFmtId="0" fontId="28" fillId="6" borderId="61" xfId="0" applyFont="1" applyFill="1" applyBorder="1" applyAlignment="1">
      <alignment horizontal="center" vertical="center" wrapText="1"/>
    </xf>
    <xf numFmtId="0" fontId="28" fillId="6" borderId="43"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33" fillId="6" borderId="68"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59"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19" fillId="17" borderId="39" xfId="0" applyFont="1" applyFill="1" applyBorder="1" applyAlignment="1">
      <alignment vertical="top" wrapText="1"/>
    </xf>
    <xf numFmtId="0" fontId="19" fillId="17" borderId="40" xfId="0" applyFont="1" applyFill="1" applyBorder="1" applyAlignment="1">
      <alignment vertical="top" wrapText="1"/>
    </xf>
    <xf numFmtId="0" fontId="33" fillId="6" borderId="75"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0" xfId="0" applyFont="1" applyFill="1" applyAlignment="1">
      <alignment horizontal="center" vertical="center" wrapText="1"/>
    </xf>
    <xf numFmtId="0" fontId="33" fillId="6" borderId="41" xfId="0" applyFont="1" applyFill="1" applyBorder="1" applyAlignment="1">
      <alignment horizontal="center" vertical="center" wrapText="1"/>
    </xf>
    <xf numFmtId="0" fontId="33" fillId="6" borderId="60" xfId="0" applyFont="1" applyFill="1" applyBorder="1" applyAlignment="1">
      <alignment horizontal="center" vertical="center" wrapText="1"/>
    </xf>
    <xf numFmtId="0" fontId="33" fillId="6" borderId="42" xfId="0" applyFont="1" applyFill="1" applyBorder="1" applyAlignment="1">
      <alignment horizontal="center" vertical="center" wrapText="1"/>
    </xf>
    <xf numFmtId="0" fontId="33" fillId="6" borderId="15" xfId="0" applyFont="1" applyFill="1" applyBorder="1" applyAlignment="1">
      <alignment horizontal="center" vertical="center" wrapText="1"/>
    </xf>
    <xf numFmtId="0" fontId="33" fillId="6" borderId="59" xfId="0" applyFont="1" applyFill="1" applyBorder="1" applyAlignment="1">
      <alignment horizontal="center" vertical="center" wrapText="1"/>
    </xf>
    <xf numFmtId="0" fontId="19" fillId="17" borderId="11" xfId="0" applyFont="1" applyFill="1" applyBorder="1" applyAlignment="1">
      <alignment vertical="top"/>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opLeftCell="C10" zoomScale="70" zoomScaleNormal="70" workbookViewId="0">
      <selection activeCell="F13" sqref="F13"/>
    </sheetView>
  </sheetViews>
  <sheetFormatPr defaultColWidth="12.85546875" defaultRowHeight="12.75" x14ac:dyDescent="0.2"/>
  <cols>
    <col min="1" max="1" width="20.42578125" style="2" customWidth="1"/>
    <col min="2" max="2" width="25.140625" style="2" customWidth="1"/>
    <col min="3" max="3" width="112.85546875" style="2" customWidth="1"/>
    <col min="4" max="4" width="78.5703125" style="2" customWidth="1"/>
    <col min="5" max="5" width="83.8554687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210" t="s">
        <v>114</v>
      </c>
      <c r="B1" s="211"/>
      <c r="C1" s="211"/>
      <c r="D1" s="211"/>
      <c r="E1" s="211"/>
      <c r="F1" s="211"/>
      <c r="G1" s="211"/>
      <c r="H1" s="211"/>
      <c r="I1" s="211"/>
      <c r="J1" s="211"/>
      <c r="K1" s="212"/>
    </row>
    <row r="2" spans="1:11" ht="21.95" customHeight="1" thickBot="1" x14ac:dyDescent="0.25">
      <c r="A2" s="203" t="s">
        <v>184</v>
      </c>
      <c r="B2" s="204"/>
      <c r="C2" s="204"/>
      <c r="D2" s="204"/>
      <c r="E2" s="204"/>
      <c r="F2" s="204"/>
      <c r="G2" s="204"/>
      <c r="H2" s="204"/>
      <c r="I2" s="204"/>
      <c r="J2" s="204"/>
      <c r="K2" s="206"/>
    </row>
    <row r="3" spans="1:11" ht="21.95" customHeight="1" thickBot="1" x14ac:dyDescent="0.25">
      <c r="A3" s="203" t="s">
        <v>185</v>
      </c>
      <c r="B3" s="204"/>
      <c r="C3" s="204"/>
      <c r="D3" s="204"/>
      <c r="E3" s="204"/>
      <c r="F3" s="204"/>
      <c r="G3" s="205"/>
      <c r="H3" s="204"/>
      <c r="I3" s="204"/>
      <c r="J3" s="204"/>
      <c r="K3" s="206"/>
    </row>
    <row r="4" spans="1:11" s="4" customFormat="1" ht="100.9" customHeight="1" thickBot="1" x14ac:dyDescent="0.25">
      <c r="A4" s="17" t="s">
        <v>109</v>
      </c>
      <c r="B4" s="21" t="s">
        <v>105</v>
      </c>
      <c r="C4" s="18" t="s">
        <v>3</v>
      </c>
      <c r="D4" s="19" t="s">
        <v>4</v>
      </c>
      <c r="E4" s="21" t="s">
        <v>80</v>
      </c>
      <c r="F4" s="22" t="s">
        <v>0</v>
      </c>
      <c r="G4" s="207"/>
      <c r="H4" s="23" t="s">
        <v>106</v>
      </c>
      <c r="I4" s="18" t="s">
        <v>1</v>
      </c>
      <c r="J4" s="18" t="s">
        <v>107</v>
      </c>
      <c r="K4" s="20" t="s">
        <v>1</v>
      </c>
    </row>
    <row r="5" spans="1:11" ht="219.6" customHeight="1" x14ac:dyDescent="0.2">
      <c r="A5" s="145" t="s">
        <v>110</v>
      </c>
      <c r="B5" s="146" t="s">
        <v>165</v>
      </c>
      <c r="C5" s="147" t="s">
        <v>157</v>
      </c>
      <c r="D5" s="147" t="s">
        <v>167</v>
      </c>
      <c r="E5" s="147" t="s">
        <v>166</v>
      </c>
      <c r="F5" s="148">
        <v>0.05</v>
      </c>
      <c r="G5" s="208"/>
      <c r="H5" s="64"/>
      <c r="I5" s="65"/>
      <c r="J5" s="65"/>
      <c r="K5" s="66"/>
    </row>
    <row r="6" spans="1:11" ht="195.6" customHeight="1" x14ac:dyDescent="0.2">
      <c r="A6" s="134" t="s">
        <v>110</v>
      </c>
      <c r="B6" s="138" t="s">
        <v>168</v>
      </c>
      <c r="C6" s="136" t="s">
        <v>170</v>
      </c>
      <c r="D6" s="135" t="s">
        <v>171</v>
      </c>
      <c r="E6" s="137" t="s">
        <v>169</v>
      </c>
      <c r="F6" s="149">
        <v>0.2</v>
      </c>
      <c r="G6" s="208"/>
      <c r="H6" s="67"/>
      <c r="I6" s="6"/>
      <c r="J6" s="6"/>
      <c r="K6" s="68"/>
    </row>
    <row r="7" spans="1:11" ht="149.44999999999999" customHeight="1" x14ac:dyDescent="0.2">
      <c r="A7" s="63" t="s">
        <v>111</v>
      </c>
      <c r="B7" s="118" t="s">
        <v>172</v>
      </c>
      <c r="C7" s="139" t="s">
        <v>179</v>
      </c>
      <c r="D7" s="140" t="s">
        <v>174</v>
      </c>
      <c r="E7" s="132" t="s">
        <v>175</v>
      </c>
      <c r="F7" s="150">
        <v>0.05</v>
      </c>
      <c r="G7" s="208"/>
      <c r="H7" s="67"/>
      <c r="I7" s="6"/>
      <c r="J7" s="6"/>
      <c r="K7" s="68"/>
    </row>
    <row r="8" spans="1:11" ht="123" customHeight="1" x14ac:dyDescent="0.2">
      <c r="A8" s="63" t="s">
        <v>111</v>
      </c>
      <c r="B8" s="118" t="s">
        <v>173</v>
      </c>
      <c r="C8" s="139" t="s">
        <v>179</v>
      </c>
      <c r="D8" s="140" t="s">
        <v>176</v>
      </c>
      <c r="E8" s="132" t="s">
        <v>177</v>
      </c>
      <c r="F8" s="150">
        <v>0.1</v>
      </c>
      <c r="G8" s="208"/>
      <c r="H8" s="67"/>
      <c r="I8" s="6"/>
      <c r="J8" s="6"/>
      <c r="K8" s="68"/>
    </row>
    <row r="9" spans="1:11" ht="220.5" customHeight="1" x14ac:dyDescent="0.25">
      <c r="A9" s="63" t="s">
        <v>111</v>
      </c>
      <c r="B9" s="118">
        <v>4</v>
      </c>
      <c r="C9" s="141" t="s">
        <v>180</v>
      </c>
      <c r="D9" s="142" t="s">
        <v>158</v>
      </c>
      <c r="E9" s="143" t="s">
        <v>159</v>
      </c>
      <c r="F9" s="150">
        <v>0.1</v>
      </c>
      <c r="G9" s="208"/>
      <c r="H9" s="67"/>
      <c r="I9" s="6"/>
      <c r="J9" s="6"/>
      <c r="K9" s="68"/>
    </row>
    <row r="10" spans="1:11" ht="363" customHeight="1" x14ac:dyDescent="0.2">
      <c r="A10" s="63" t="s">
        <v>111</v>
      </c>
      <c r="B10" s="154">
        <v>5</v>
      </c>
      <c r="C10" s="132" t="s">
        <v>181</v>
      </c>
      <c r="D10" s="144" t="s">
        <v>160</v>
      </c>
      <c r="E10" s="132" t="s">
        <v>161</v>
      </c>
      <c r="F10" s="150">
        <v>0.05</v>
      </c>
      <c r="G10" s="208"/>
      <c r="H10" s="67"/>
      <c r="I10" s="6"/>
      <c r="J10" s="6"/>
      <c r="K10" s="68"/>
    </row>
    <row r="11" spans="1:11" ht="123" customHeight="1" x14ac:dyDescent="0.2">
      <c r="A11" s="63" t="s">
        <v>111</v>
      </c>
      <c r="B11" s="154">
        <v>11</v>
      </c>
      <c r="C11" s="132" t="s">
        <v>182</v>
      </c>
      <c r="D11" s="131" t="s">
        <v>162</v>
      </c>
      <c r="E11" s="132" t="s">
        <v>163</v>
      </c>
      <c r="F11" s="150">
        <v>0.05</v>
      </c>
      <c r="G11" s="208"/>
      <c r="H11" s="67"/>
      <c r="I11" s="6"/>
      <c r="J11" s="6"/>
      <c r="K11" s="68"/>
    </row>
    <row r="12" spans="1:11" ht="123" customHeight="1" thickBot="1" x14ac:dyDescent="0.25">
      <c r="A12" s="151" t="s">
        <v>111</v>
      </c>
      <c r="B12" s="155">
        <v>14</v>
      </c>
      <c r="C12" s="152" t="s">
        <v>178</v>
      </c>
      <c r="D12" s="153" t="s">
        <v>164</v>
      </c>
      <c r="E12" s="152" t="s">
        <v>183</v>
      </c>
      <c r="F12" s="119">
        <v>0.4</v>
      </c>
      <c r="G12" s="209"/>
      <c r="H12" s="156"/>
      <c r="I12" s="157"/>
      <c r="J12" s="157"/>
      <c r="K12" s="158"/>
    </row>
    <row r="13" spans="1:11" ht="13.5" customHeight="1" thickBot="1" x14ac:dyDescent="0.3">
      <c r="A13" s="7"/>
      <c r="B13" s="7"/>
      <c r="D13" s="7"/>
      <c r="E13" s="182" t="s">
        <v>2</v>
      </c>
      <c r="F13" s="183">
        <f>SUM(F5:F12)</f>
        <v>1</v>
      </c>
      <c r="G13" s="2"/>
      <c r="H13" s="7"/>
      <c r="I13" s="7"/>
      <c r="J13" s="7"/>
      <c r="K13" s="7"/>
    </row>
    <row r="16" spans="1:11" ht="15.75" customHeight="1" x14ac:dyDescent="0.2">
      <c r="E16" s="2"/>
      <c r="F16" s="2"/>
      <c r="G16" s="2"/>
    </row>
    <row r="17" s="2" customFormat="1" ht="12.75" customHeight="1" x14ac:dyDescent="0.2"/>
    <row r="18" s="2" customFormat="1" ht="55.5" customHeight="1" x14ac:dyDescent="0.2"/>
    <row r="19" s="2" customFormat="1" x14ac:dyDescent="0.2"/>
    <row r="20" s="2" customFormat="1" x14ac:dyDescent="0.2"/>
    <row r="21" s="2" customFormat="1" x14ac:dyDescent="0.2"/>
    <row r="22" s="2" customFormat="1" x14ac:dyDescent="0.2"/>
  </sheetData>
  <sheetProtection formatCells="0" formatColumns="0" formatRows="0"/>
  <mergeCells count="4">
    <mergeCell ref="A3:K3"/>
    <mergeCell ref="G4:G12"/>
    <mergeCell ref="A1:K1"/>
    <mergeCell ref="A2:K2"/>
  </mergeCells>
  <phoneticPr fontId="8" type="noConversion"/>
  <dataValidations count="1">
    <dataValidation type="list" allowBlank="1" showInputMessage="1" showErrorMessage="1" sqref="I5:I12 K5:K12"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0"/>
  <sheetViews>
    <sheetView topLeftCell="C11" zoomScale="60" zoomScaleNormal="60" zoomScaleSheetLayoutView="100" workbookViewId="0">
      <selection activeCell="F14" sqref="F14"/>
    </sheetView>
  </sheetViews>
  <sheetFormatPr defaultColWidth="8.85546875" defaultRowHeight="15" x14ac:dyDescent="0.25"/>
  <cols>
    <col min="1" max="1" width="19.140625" style="7" customWidth="1"/>
    <col min="2" max="2" width="28.42578125" style="7" customWidth="1"/>
    <col min="3" max="3" width="64.85546875" style="7" customWidth="1"/>
    <col min="4" max="4" width="66.5703125" style="7" customWidth="1"/>
    <col min="5" max="5" width="87.710937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16" t="s">
        <v>108</v>
      </c>
      <c r="B1" s="217"/>
      <c r="C1" s="217"/>
      <c r="D1" s="217"/>
      <c r="E1" s="217"/>
      <c r="F1" s="217"/>
      <c r="G1" s="217"/>
      <c r="H1" s="217"/>
      <c r="I1" s="217"/>
      <c r="J1" s="217"/>
      <c r="K1" s="217"/>
      <c r="L1" s="217"/>
      <c r="M1" s="217"/>
      <c r="N1" s="217"/>
      <c r="O1" s="218"/>
    </row>
    <row r="2" spans="1:16" s="8" customFormat="1" ht="21.75" thickBot="1" x14ac:dyDescent="0.3">
      <c r="A2" s="219" t="s">
        <v>81</v>
      </c>
      <c r="B2" s="220"/>
      <c r="C2" s="220"/>
      <c r="D2" s="220"/>
      <c r="E2" s="220"/>
      <c r="F2" s="220"/>
      <c r="G2" s="220"/>
      <c r="H2" s="220"/>
      <c r="I2" s="220"/>
      <c r="J2" s="220"/>
      <c r="K2" s="220"/>
      <c r="L2" s="220"/>
      <c r="M2" s="220"/>
      <c r="N2" s="220"/>
      <c r="O2" s="221"/>
      <c r="P2" s="9"/>
    </row>
    <row r="3" spans="1:16" s="8" customFormat="1" ht="21.75" thickBot="1" x14ac:dyDescent="0.3">
      <c r="A3" s="219" t="s">
        <v>85</v>
      </c>
      <c r="B3" s="220"/>
      <c r="C3" s="220"/>
      <c r="D3" s="220"/>
      <c r="E3" s="220"/>
      <c r="F3" s="220"/>
      <c r="G3" s="220"/>
      <c r="H3" s="220"/>
      <c r="I3" s="220"/>
      <c r="J3" s="220"/>
      <c r="K3" s="220"/>
      <c r="L3" s="220"/>
      <c r="M3" s="220"/>
      <c r="N3" s="220"/>
      <c r="O3" s="221"/>
      <c r="P3" s="9"/>
    </row>
    <row r="4" spans="1:16" s="8" customFormat="1" ht="21.75" thickBot="1" x14ac:dyDescent="0.3">
      <c r="A4" s="219" t="s">
        <v>186</v>
      </c>
      <c r="B4" s="220"/>
      <c r="C4" s="220"/>
      <c r="D4" s="220"/>
      <c r="E4" s="220"/>
      <c r="F4" s="220"/>
      <c r="G4" s="220"/>
      <c r="H4" s="220"/>
      <c r="I4" s="220"/>
      <c r="J4" s="220"/>
      <c r="K4" s="220"/>
      <c r="L4" s="220"/>
      <c r="M4" s="220"/>
      <c r="N4" s="220"/>
      <c r="O4" s="221"/>
      <c r="P4" s="9"/>
    </row>
    <row r="5" spans="1:16" ht="105.75" customHeight="1" thickBot="1" x14ac:dyDescent="0.3">
      <c r="A5" s="124" t="s">
        <v>109</v>
      </c>
      <c r="B5" s="120" t="s">
        <v>82</v>
      </c>
      <c r="C5" s="126" t="s">
        <v>3</v>
      </c>
      <c r="D5" s="121" t="s">
        <v>4</v>
      </c>
      <c r="E5" s="122" t="s">
        <v>80</v>
      </c>
      <c r="F5" s="123" t="s">
        <v>0</v>
      </c>
      <c r="G5" s="121" t="s">
        <v>133</v>
      </c>
      <c r="H5" s="121" t="s">
        <v>100</v>
      </c>
      <c r="I5" s="121" t="s">
        <v>101</v>
      </c>
      <c r="J5" s="125" t="s">
        <v>113</v>
      </c>
      <c r="K5" s="222"/>
      <c r="L5" s="124" t="s">
        <v>102</v>
      </c>
      <c r="M5" s="121" t="s">
        <v>5</v>
      </c>
      <c r="N5" s="122" t="s">
        <v>194</v>
      </c>
      <c r="O5" s="170" t="s">
        <v>103</v>
      </c>
    </row>
    <row r="6" spans="1:16" ht="250.5" customHeight="1" x14ac:dyDescent="0.25">
      <c r="A6" s="145" t="s">
        <v>110</v>
      </c>
      <c r="B6" s="146" t="s">
        <v>165</v>
      </c>
      <c r="C6" s="147" t="s">
        <v>157</v>
      </c>
      <c r="D6" s="147" t="s">
        <v>167</v>
      </c>
      <c r="E6" s="147" t="s">
        <v>166</v>
      </c>
      <c r="F6" s="162">
        <v>0.05</v>
      </c>
      <c r="G6" s="69"/>
      <c r="H6" s="70"/>
      <c r="I6" s="70"/>
      <c r="J6" s="71"/>
      <c r="K6" s="223"/>
      <c r="L6" s="74"/>
      <c r="M6" s="75">
        <f>+L6*F6</f>
        <v>0</v>
      </c>
      <c r="N6" s="172"/>
      <c r="O6" s="173"/>
    </row>
    <row r="7" spans="1:16" ht="201.6" customHeight="1" x14ac:dyDescent="0.25">
      <c r="A7" s="163" t="s">
        <v>110</v>
      </c>
      <c r="B7" s="160" t="s">
        <v>168</v>
      </c>
      <c r="C7" s="136" t="s">
        <v>170</v>
      </c>
      <c r="D7" s="135" t="s">
        <v>171</v>
      </c>
      <c r="E7" s="137" t="s">
        <v>169</v>
      </c>
      <c r="F7" s="161">
        <v>0.2</v>
      </c>
      <c r="G7" s="10"/>
      <c r="H7" s="11"/>
      <c r="I7" s="11"/>
      <c r="J7" s="72"/>
      <c r="K7" s="223"/>
      <c r="L7" s="76"/>
      <c r="M7" s="12">
        <f t="shared" ref="M7:M13" si="0">+L7*F7</f>
        <v>0</v>
      </c>
      <c r="N7" s="171"/>
      <c r="O7" s="174"/>
    </row>
    <row r="8" spans="1:16" ht="201.6" customHeight="1" x14ac:dyDescent="0.25">
      <c r="A8" s="164" t="s">
        <v>111</v>
      </c>
      <c r="B8" s="159" t="s">
        <v>172</v>
      </c>
      <c r="C8" s="139" t="s">
        <v>179</v>
      </c>
      <c r="D8" s="133" t="s">
        <v>174</v>
      </c>
      <c r="E8" s="132" t="s">
        <v>175</v>
      </c>
      <c r="F8" s="161">
        <v>0.05</v>
      </c>
      <c r="G8" s="10"/>
      <c r="H8" s="11"/>
      <c r="I8" s="11"/>
      <c r="J8" s="72"/>
      <c r="K8" s="223"/>
      <c r="L8" s="76"/>
      <c r="M8" s="12">
        <f t="shared" si="0"/>
        <v>0</v>
      </c>
      <c r="N8" s="171"/>
      <c r="O8" s="174"/>
    </row>
    <row r="9" spans="1:16" ht="201.6" customHeight="1" x14ac:dyDescent="0.25">
      <c r="A9" s="164" t="s">
        <v>111</v>
      </c>
      <c r="B9" s="159" t="s">
        <v>173</v>
      </c>
      <c r="C9" s="139" t="s">
        <v>179</v>
      </c>
      <c r="D9" s="133" t="s">
        <v>176</v>
      </c>
      <c r="E9" s="132" t="s">
        <v>177</v>
      </c>
      <c r="F9" s="161">
        <v>0.1</v>
      </c>
      <c r="G9" s="10"/>
      <c r="H9" s="11"/>
      <c r="I9" s="11"/>
      <c r="J9" s="72"/>
      <c r="K9" s="223"/>
      <c r="L9" s="76"/>
      <c r="M9" s="12">
        <f t="shared" si="0"/>
        <v>0</v>
      </c>
      <c r="N9" s="171"/>
      <c r="O9" s="174"/>
    </row>
    <row r="10" spans="1:16" ht="201.6" customHeight="1" x14ac:dyDescent="0.25">
      <c r="A10" s="164" t="s">
        <v>111</v>
      </c>
      <c r="B10" s="159">
        <v>4</v>
      </c>
      <c r="C10" s="141" t="s">
        <v>180</v>
      </c>
      <c r="D10" s="143" t="s">
        <v>158</v>
      </c>
      <c r="E10" s="143" t="s">
        <v>159</v>
      </c>
      <c r="F10" s="161">
        <v>0.1</v>
      </c>
      <c r="G10" s="10"/>
      <c r="H10" s="11"/>
      <c r="I10" s="11"/>
      <c r="J10" s="72"/>
      <c r="K10" s="223"/>
      <c r="L10" s="76"/>
      <c r="M10" s="12">
        <f t="shared" si="0"/>
        <v>0</v>
      </c>
      <c r="N10" s="171"/>
      <c r="O10" s="174"/>
    </row>
    <row r="11" spans="1:16" ht="366.6" customHeight="1" x14ac:dyDescent="0.25">
      <c r="A11" s="164" t="s">
        <v>111</v>
      </c>
      <c r="B11" s="154">
        <v>5</v>
      </c>
      <c r="C11" s="132" t="s">
        <v>181</v>
      </c>
      <c r="D11" s="132" t="s">
        <v>160</v>
      </c>
      <c r="E11" s="132" t="s">
        <v>161</v>
      </c>
      <c r="F11" s="161">
        <v>0.05</v>
      </c>
      <c r="G11" s="10"/>
      <c r="H11" s="11"/>
      <c r="I11" s="11"/>
      <c r="J11" s="72"/>
      <c r="K11" s="223"/>
      <c r="L11" s="76"/>
      <c r="M11" s="12">
        <f t="shared" si="0"/>
        <v>0</v>
      </c>
      <c r="N11" s="171"/>
      <c r="O11" s="174"/>
    </row>
    <row r="12" spans="1:16" ht="201.6" customHeight="1" x14ac:dyDescent="0.25">
      <c r="A12" s="164" t="s">
        <v>111</v>
      </c>
      <c r="B12" s="154">
        <v>11</v>
      </c>
      <c r="C12" s="132" t="s">
        <v>182</v>
      </c>
      <c r="D12" s="132" t="s">
        <v>162</v>
      </c>
      <c r="E12" s="132" t="s">
        <v>163</v>
      </c>
      <c r="F12" s="161">
        <v>0.05</v>
      </c>
      <c r="G12" s="10"/>
      <c r="H12" s="11"/>
      <c r="I12" s="11"/>
      <c r="J12" s="72"/>
      <c r="K12" s="223"/>
      <c r="L12" s="76"/>
      <c r="M12" s="12">
        <f t="shared" si="0"/>
        <v>0</v>
      </c>
      <c r="N12" s="171"/>
      <c r="O12" s="174"/>
    </row>
    <row r="13" spans="1:16" ht="201.6" customHeight="1" thickBot="1" x14ac:dyDescent="0.3">
      <c r="A13" s="165" t="s">
        <v>111</v>
      </c>
      <c r="B13" s="155">
        <v>14</v>
      </c>
      <c r="C13" s="152" t="s">
        <v>178</v>
      </c>
      <c r="D13" s="152" t="s">
        <v>164</v>
      </c>
      <c r="E13" s="152" t="s">
        <v>183</v>
      </c>
      <c r="F13" s="166">
        <v>0.4</v>
      </c>
      <c r="G13" s="167"/>
      <c r="H13" s="168"/>
      <c r="I13" s="168"/>
      <c r="J13" s="169"/>
      <c r="K13" s="223"/>
      <c r="L13" s="175"/>
      <c r="M13" s="176">
        <f t="shared" si="0"/>
        <v>0</v>
      </c>
      <c r="N13" s="177"/>
      <c r="O13" s="178"/>
    </row>
    <row r="14" spans="1:16" ht="21.75" customHeight="1" thickBot="1" x14ac:dyDescent="0.3">
      <c r="E14" s="184" t="s">
        <v>30</v>
      </c>
      <c r="F14" s="183">
        <f>SUM(F6:F13)</f>
        <v>1</v>
      </c>
      <c r="L14" s="182" t="s">
        <v>6</v>
      </c>
      <c r="M14" s="73">
        <f>SUM(M6:M13)</f>
        <v>0</v>
      </c>
    </row>
    <row r="15" spans="1:16" x14ac:dyDescent="0.25">
      <c r="B15" s="13"/>
      <c r="C15" s="14"/>
      <c r="D15" s="14"/>
      <c r="E15" s="15"/>
      <c r="F15" s="15"/>
      <c r="L15" s="15"/>
      <c r="M15" s="15"/>
      <c r="N15" s="14"/>
      <c r="O15" s="14"/>
    </row>
    <row r="16" spans="1:16" ht="15.75" thickBot="1" x14ac:dyDescent="0.3">
      <c r="B16" s="16"/>
      <c r="C16" s="16"/>
      <c r="D16" s="16"/>
      <c r="E16" s="16"/>
      <c r="F16" s="16"/>
      <c r="G16" s="16"/>
      <c r="H16" s="16"/>
      <c r="I16" s="16"/>
      <c r="J16" s="16"/>
      <c r="K16" s="16"/>
      <c r="L16" s="16"/>
      <c r="M16" s="16"/>
      <c r="N16" s="16"/>
      <c r="O16" s="16"/>
    </row>
    <row r="17" spans="1:15" ht="96.75" customHeight="1" thickBot="1" x14ac:dyDescent="0.3">
      <c r="A17" s="213" t="s">
        <v>112</v>
      </c>
      <c r="B17" s="214"/>
      <c r="C17" s="214"/>
      <c r="D17" s="214"/>
      <c r="E17" s="214"/>
      <c r="F17" s="214"/>
      <c r="G17" s="214"/>
      <c r="H17" s="214"/>
      <c r="I17" s="214"/>
      <c r="J17" s="214"/>
      <c r="K17" s="214"/>
      <c r="L17" s="214"/>
      <c r="M17" s="214"/>
      <c r="N17" s="214"/>
      <c r="O17" s="215"/>
    </row>
    <row r="18" spans="1:15" ht="15" customHeight="1" x14ac:dyDescent="0.25"/>
    <row r="19" spans="1:15" ht="15" customHeight="1" x14ac:dyDescent="0.25"/>
    <row r="20" spans="1:15" ht="49.5" customHeight="1" x14ac:dyDescent="0.25"/>
  </sheetData>
  <sheetProtection formatCells="0" formatColumns="0" formatRows="0"/>
  <mergeCells count="6">
    <mergeCell ref="A17:O17"/>
    <mergeCell ref="A1:O1"/>
    <mergeCell ref="A2:O2"/>
    <mergeCell ref="A3:O3"/>
    <mergeCell ref="A4:O4"/>
    <mergeCell ref="K5:K13"/>
  </mergeCells>
  <phoneticPr fontId="8"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10A0B-2C3F-40B8-8639-115BDDFEC2C5}">
  <sheetPr>
    <pageSetUpPr fitToPage="1"/>
  </sheetPr>
  <dimension ref="A1:I33"/>
  <sheetViews>
    <sheetView topLeftCell="A16" zoomScale="80" zoomScaleNormal="80" zoomScaleSheetLayoutView="115" workbookViewId="0">
      <selection activeCell="G21" sqref="G21"/>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40" t="s">
        <v>188</v>
      </c>
      <c r="C1" s="241"/>
      <c r="D1" s="241"/>
      <c r="E1" s="241"/>
      <c r="F1" s="241"/>
      <c r="G1" s="241"/>
      <c r="H1" s="241"/>
      <c r="I1" s="242"/>
    </row>
    <row r="2" spans="1:9" ht="18.75" x14ac:dyDescent="0.3">
      <c r="B2" s="243" t="s">
        <v>83</v>
      </c>
      <c r="C2" s="244"/>
      <c r="D2" s="244"/>
      <c r="E2" s="244"/>
      <c r="F2" s="244"/>
      <c r="G2" s="244"/>
      <c r="H2" s="244"/>
      <c r="I2" s="245"/>
    </row>
    <row r="3" spans="1:9" ht="18.75" x14ac:dyDescent="0.3">
      <c r="B3" s="246" t="s">
        <v>84</v>
      </c>
      <c r="C3" s="247"/>
      <c r="D3" s="247"/>
      <c r="E3" s="247"/>
      <c r="F3" s="247"/>
      <c r="G3" s="247"/>
      <c r="H3" s="247"/>
      <c r="I3" s="248"/>
    </row>
    <row r="4" spans="1:9" ht="19.5" thickBot="1" x14ac:dyDescent="0.35">
      <c r="B4" s="249" t="s">
        <v>187</v>
      </c>
      <c r="C4" s="250"/>
      <c r="D4" s="250"/>
      <c r="E4" s="250"/>
      <c r="F4" s="250"/>
      <c r="G4" s="250"/>
      <c r="H4" s="250"/>
      <c r="I4" s="251"/>
    </row>
    <row r="5" spans="1:9" ht="50.25" customHeight="1" x14ac:dyDescent="0.25">
      <c r="B5" s="252" t="s">
        <v>7</v>
      </c>
      <c r="C5" s="252" t="s">
        <v>8</v>
      </c>
      <c r="D5" s="252" t="s">
        <v>9</v>
      </c>
      <c r="E5" s="252" t="s">
        <v>10</v>
      </c>
      <c r="F5" s="252" t="s">
        <v>115</v>
      </c>
      <c r="G5" s="252" t="s">
        <v>11</v>
      </c>
      <c r="H5" s="224" t="s">
        <v>12</v>
      </c>
      <c r="I5" s="226" t="s">
        <v>104</v>
      </c>
    </row>
    <row r="6" spans="1:9" ht="42.6" customHeight="1" thickBot="1" x14ac:dyDescent="0.3">
      <c r="B6" s="227"/>
      <c r="C6" s="227"/>
      <c r="D6" s="227"/>
      <c r="E6" s="227"/>
      <c r="F6" s="227"/>
      <c r="G6" s="227"/>
      <c r="H6" s="225"/>
      <c r="I6" s="227"/>
    </row>
    <row r="7" spans="1:9" ht="123" customHeight="1" x14ac:dyDescent="0.25">
      <c r="A7" s="127">
        <v>1</v>
      </c>
      <c r="B7" s="185" t="s">
        <v>91</v>
      </c>
      <c r="C7" s="186">
        <v>0.15</v>
      </c>
      <c r="D7" s="187" t="s">
        <v>13</v>
      </c>
      <c r="E7" s="188"/>
      <c r="F7" s="189"/>
      <c r="G7" s="188"/>
      <c r="H7" s="190">
        <f>+G7*C7</f>
        <v>0</v>
      </c>
      <c r="I7" s="191"/>
    </row>
    <row r="8" spans="1:9" ht="95.25" customHeight="1" x14ac:dyDescent="0.25">
      <c r="A8" s="56">
        <v>2</v>
      </c>
      <c r="B8" s="128" t="s">
        <v>14</v>
      </c>
      <c r="C8" s="52">
        <v>0.1</v>
      </c>
      <c r="D8" s="53" t="s">
        <v>15</v>
      </c>
      <c r="E8" s="54"/>
      <c r="F8" s="55"/>
      <c r="G8" s="54"/>
      <c r="H8" s="192">
        <f t="shared" ref="H8:H18" si="0">+G8*C8</f>
        <v>0</v>
      </c>
      <c r="I8" s="57"/>
    </row>
    <row r="9" spans="1:9" ht="79.5" customHeight="1" x14ac:dyDescent="0.25">
      <c r="A9" s="56">
        <v>3</v>
      </c>
      <c r="B9" s="128" t="s">
        <v>16</v>
      </c>
      <c r="C9" s="52">
        <v>0.1</v>
      </c>
      <c r="D9" s="53" t="s">
        <v>86</v>
      </c>
      <c r="E9" s="54"/>
      <c r="F9" s="55"/>
      <c r="G9" s="54"/>
      <c r="H9" s="192">
        <f t="shared" si="0"/>
        <v>0</v>
      </c>
      <c r="I9" s="57"/>
    </row>
    <row r="10" spans="1:9" ht="63.75" customHeight="1" x14ac:dyDescent="0.25">
      <c r="A10" s="56">
        <v>4</v>
      </c>
      <c r="B10" s="128" t="s">
        <v>17</v>
      </c>
      <c r="C10" s="52">
        <v>0.05</v>
      </c>
      <c r="D10" s="53" t="s">
        <v>18</v>
      </c>
      <c r="E10" s="54"/>
      <c r="F10" s="55"/>
      <c r="G10" s="54"/>
      <c r="H10" s="192">
        <f t="shared" si="0"/>
        <v>0</v>
      </c>
      <c r="I10" s="57"/>
    </row>
    <row r="11" spans="1:9" ht="101.25" customHeight="1" x14ac:dyDescent="0.25">
      <c r="A11" s="56">
        <v>5</v>
      </c>
      <c r="B11" s="128" t="s">
        <v>19</v>
      </c>
      <c r="C11" s="52">
        <v>0.1</v>
      </c>
      <c r="D11" s="53" t="s">
        <v>20</v>
      </c>
      <c r="E11" s="54"/>
      <c r="F11" s="55"/>
      <c r="G11" s="54"/>
      <c r="H11" s="192">
        <f t="shared" si="0"/>
        <v>0</v>
      </c>
      <c r="I11" s="57"/>
    </row>
    <row r="12" spans="1:9" ht="99.75" customHeight="1" x14ac:dyDescent="0.25">
      <c r="A12" s="56">
        <v>6</v>
      </c>
      <c r="B12" s="128" t="s">
        <v>21</v>
      </c>
      <c r="C12" s="52">
        <v>0.05</v>
      </c>
      <c r="D12" s="53" t="s">
        <v>22</v>
      </c>
      <c r="E12" s="54"/>
      <c r="F12" s="55"/>
      <c r="G12" s="54"/>
      <c r="H12" s="192">
        <f t="shared" si="0"/>
        <v>0</v>
      </c>
      <c r="I12" s="57"/>
    </row>
    <row r="13" spans="1:9" ht="108" customHeight="1" x14ac:dyDescent="0.25">
      <c r="A13" s="56">
        <v>7</v>
      </c>
      <c r="B13" s="128" t="s">
        <v>23</v>
      </c>
      <c r="C13" s="52">
        <v>0.1</v>
      </c>
      <c r="D13" s="53" t="s">
        <v>24</v>
      </c>
      <c r="E13" s="54"/>
      <c r="F13" s="55"/>
      <c r="G13" s="54"/>
      <c r="H13" s="192">
        <f t="shared" si="0"/>
        <v>0</v>
      </c>
      <c r="I13" s="57"/>
    </row>
    <row r="14" spans="1:9" ht="107.25" customHeight="1" x14ac:dyDescent="0.25">
      <c r="A14" s="56">
        <v>8</v>
      </c>
      <c r="B14" s="128" t="s">
        <v>25</v>
      </c>
      <c r="C14" s="52">
        <v>0.05</v>
      </c>
      <c r="D14" s="53" t="s">
        <v>87</v>
      </c>
      <c r="E14" s="54"/>
      <c r="F14" s="55"/>
      <c r="G14" s="54"/>
      <c r="H14" s="192">
        <f t="shared" si="0"/>
        <v>0</v>
      </c>
      <c r="I14" s="57"/>
    </row>
    <row r="15" spans="1:9" ht="109.5" customHeight="1" x14ac:dyDescent="0.25">
      <c r="A15" s="56">
        <v>9</v>
      </c>
      <c r="B15" s="128" t="s">
        <v>26</v>
      </c>
      <c r="C15" s="52">
        <v>0.05</v>
      </c>
      <c r="D15" s="53" t="s">
        <v>27</v>
      </c>
      <c r="E15" s="54"/>
      <c r="F15" s="193" t="s">
        <v>92</v>
      </c>
      <c r="G15" s="54"/>
      <c r="H15" s="192">
        <f t="shared" si="0"/>
        <v>0</v>
      </c>
      <c r="I15" s="57"/>
    </row>
    <row r="16" spans="1:9" ht="188.25" customHeight="1" x14ac:dyDescent="0.25">
      <c r="A16" s="56">
        <v>10</v>
      </c>
      <c r="B16" s="129" t="s">
        <v>88</v>
      </c>
      <c r="C16" s="52">
        <v>0.05</v>
      </c>
      <c r="D16" s="5" t="s">
        <v>116</v>
      </c>
      <c r="E16" s="54"/>
      <c r="F16" s="193" t="s">
        <v>117</v>
      </c>
      <c r="G16" s="54"/>
      <c r="H16" s="192">
        <f t="shared" si="0"/>
        <v>0</v>
      </c>
      <c r="I16" s="57"/>
    </row>
    <row r="17" spans="1:9" ht="71.25" customHeight="1" x14ac:dyDescent="0.25">
      <c r="A17" s="56">
        <v>11</v>
      </c>
      <c r="B17" s="128" t="s">
        <v>28</v>
      </c>
      <c r="C17" s="52">
        <v>0.1</v>
      </c>
      <c r="D17" s="53" t="s">
        <v>89</v>
      </c>
      <c r="E17" s="54"/>
      <c r="F17" s="55"/>
      <c r="G17" s="54"/>
      <c r="H17" s="192">
        <f t="shared" si="0"/>
        <v>0</v>
      </c>
      <c r="I17" s="57"/>
    </row>
    <row r="18" spans="1:9" ht="129.75" customHeight="1" thickBot="1" x14ac:dyDescent="0.3">
      <c r="A18" s="56">
        <v>12</v>
      </c>
      <c r="B18" s="130" t="s">
        <v>29</v>
      </c>
      <c r="C18" s="58">
        <v>0.1</v>
      </c>
      <c r="D18" s="59" t="s">
        <v>90</v>
      </c>
      <c r="E18" s="60"/>
      <c r="F18" s="61"/>
      <c r="G18" s="60"/>
      <c r="H18" s="194">
        <f t="shared" si="0"/>
        <v>0</v>
      </c>
      <c r="I18" s="62"/>
    </row>
    <row r="19" spans="1:9" s="24" customFormat="1" ht="40.5" customHeight="1" thickBot="1" x14ac:dyDescent="0.35">
      <c r="B19" s="51" t="s">
        <v>30</v>
      </c>
      <c r="C19" s="179">
        <f>SUM(C7:C18)</f>
        <v>1.0000000000000002</v>
      </c>
      <c r="D19" s="195"/>
      <c r="E19" s="196">
        <f>SUM(E7:E18)</f>
        <v>0</v>
      </c>
      <c r="F19" s="197"/>
      <c r="G19" s="198">
        <f>SUM(G7:G18)</f>
        <v>0</v>
      </c>
      <c r="H19" s="180">
        <f>SUM(H7:H18)*100</f>
        <v>0</v>
      </c>
    </row>
    <row r="20" spans="1:9" s="24" customFormat="1" ht="40.5" customHeight="1" thickBot="1" x14ac:dyDescent="0.35">
      <c r="B20" s="228" t="s">
        <v>191</v>
      </c>
      <c r="C20" s="229"/>
      <c r="D20" s="229"/>
      <c r="E20" s="229"/>
      <c r="F20" s="229"/>
      <c r="G20" s="230"/>
      <c r="H20" s="199">
        <f>(H19/G21)*100</f>
        <v>0</v>
      </c>
      <c r="I20" s="200" t="s">
        <v>189</v>
      </c>
    </row>
    <row r="21" spans="1:9" s="24" customFormat="1" ht="40.5" customHeight="1" thickBot="1" x14ac:dyDescent="0.35">
      <c r="B21" s="26"/>
      <c r="C21" s="27"/>
      <c r="D21" s="26"/>
      <c r="E21" s="28"/>
      <c r="F21" s="201" t="s">
        <v>192</v>
      </c>
      <c r="G21" s="202">
        <v>415</v>
      </c>
      <c r="H21" s="199">
        <f>IF((H20&lt;=100),H20,IF((H20&gt;100),"100",))</f>
        <v>0</v>
      </c>
      <c r="I21" s="181" t="s">
        <v>190</v>
      </c>
    </row>
    <row r="22" spans="1:9" ht="15.75" thickBot="1" x14ac:dyDescent="0.3"/>
    <row r="23" spans="1:9" ht="45.75" customHeight="1" x14ac:dyDescent="0.25">
      <c r="B23" s="231" t="s">
        <v>193</v>
      </c>
      <c r="C23" s="232"/>
      <c r="D23" s="232"/>
      <c r="E23" s="232"/>
      <c r="F23" s="232"/>
      <c r="G23" s="232"/>
      <c r="H23" s="232"/>
      <c r="I23" s="233"/>
    </row>
    <row r="24" spans="1:9" ht="12.6" customHeight="1" x14ac:dyDescent="0.25">
      <c r="B24" s="234"/>
      <c r="C24" s="235"/>
      <c r="D24" s="235"/>
      <c r="E24" s="235"/>
      <c r="F24" s="235"/>
      <c r="G24" s="235"/>
      <c r="H24" s="235"/>
      <c r="I24" s="236"/>
    </row>
    <row r="25" spans="1:9" ht="12.6" customHeight="1" x14ac:dyDescent="0.25">
      <c r="B25" s="234"/>
      <c r="C25" s="235"/>
      <c r="D25" s="235"/>
      <c r="E25" s="235"/>
      <c r="F25" s="235"/>
      <c r="G25" s="235"/>
      <c r="H25" s="235"/>
      <c r="I25" s="236"/>
    </row>
    <row r="26" spans="1:9" ht="12.6" customHeight="1" x14ac:dyDescent="0.25">
      <c r="B26" s="234"/>
      <c r="C26" s="235"/>
      <c r="D26" s="235"/>
      <c r="E26" s="235"/>
      <c r="F26" s="235"/>
      <c r="G26" s="235"/>
      <c r="H26" s="235"/>
      <c r="I26" s="236"/>
    </row>
    <row r="27" spans="1:9" ht="12.6" customHeight="1" x14ac:dyDescent="0.25">
      <c r="B27" s="234"/>
      <c r="C27" s="235"/>
      <c r="D27" s="235"/>
      <c r="E27" s="235"/>
      <c r="F27" s="235"/>
      <c r="G27" s="235"/>
      <c r="H27" s="235"/>
      <c r="I27" s="236"/>
    </row>
    <row r="28" spans="1:9" ht="12.6" customHeight="1" x14ac:dyDescent="0.25">
      <c r="B28" s="234"/>
      <c r="C28" s="235"/>
      <c r="D28" s="235"/>
      <c r="E28" s="235"/>
      <c r="F28" s="235"/>
      <c r="G28" s="235"/>
      <c r="H28" s="235"/>
      <c r="I28" s="236"/>
    </row>
    <row r="29" spans="1:9" ht="12.6" customHeight="1" x14ac:dyDescent="0.25">
      <c r="B29" s="234"/>
      <c r="C29" s="235"/>
      <c r="D29" s="235"/>
      <c r="E29" s="235"/>
      <c r="F29" s="235"/>
      <c r="G29" s="235"/>
      <c r="H29" s="235"/>
      <c r="I29" s="236"/>
    </row>
    <row r="30" spans="1:9" ht="283.5" customHeight="1" thickBot="1" x14ac:dyDescent="0.3">
      <c r="B30" s="237"/>
      <c r="C30" s="238"/>
      <c r="D30" s="238"/>
      <c r="E30" s="238"/>
      <c r="F30" s="238"/>
      <c r="G30" s="238"/>
      <c r="H30" s="238"/>
      <c r="I30" s="239"/>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9" t="s">
        <v>31</v>
      </c>
    </row>
    <row r="2" spans="1:1" ht="15.75" x14ac:dyDescent="0.2">
      <c r="A2" s="30" t="s">
        <v>119</v>
      </c>
    </row>
    <row r="3" spans="1:1" ht="15.75" x14ac:dyDescent="0.2">
      <c r="A3" s="30"/>
    </row>
    <row r="4" spans="1:1" ht="15.75" x14ac:dyDescent="0.2">
      <c r="A4" s="32" t="s">
        <v>32</v>
      </c>
    </row>
    <row r="5" spans="1:1" ht="15.75" x14ac:dyDescent="0.2">
      <c r="A5" s="31"/>
    </row>
    <row r="6" spans="1:1" ht="15.75" x14ac:dyDescent="0.2">
      <c r="A6" s="32" t="s">
        <v>33</v>
      </c>
    </row>
    <row r="7" spans="1:1" ht="16.5" thickBot="1" x14ac:dyDescent="0.25">
      <c r="A7" s="33"/>
    </row>
    <row r="8" spans="1:1" ht="15.75" x14ac:dyDescent="0.2">
      <c r="A8" s="34" t="s">
        <v>118</v>
      </c>
    </row>
    <row r="9" spans="1:1" ht="15.75" x14ac:dyDescent="0.2">
      <c r="A9" s="30"/>
    </row>
    <row r="10" spans="1:1" ht="31.5" x14ac:dyDescent="0.2">
      <c r="A10" s="32" t="s">
        <v>93</v>
      </c>
    </row>
    <row r="11" spans="1:1" ht="12.75" customHeight="1" x14ac:dyDescent="0.2">
      <c r="A11" s="35" t="s">
        <v>34</v>
      </c>
    </row>
    <row r="12" spans="1:1" ht="12.75" customHeight="1" x14ac:dyDescent="0.2">
      <c r="A12" s="35" t="s">
        <v>35</v>
      </c>
    </row>
    <row r="13" spans="1:1" ht="13.5" customHeight="1" x14ac:dyDescent="0.2">
      <c r="A13" s="35" t="s">
        <v>36</v>
      </c>
    </row>
    <row r="14" spans="1:1" ht="12.75" customHeight="1" x14ac:dyDescent="0.2">
      <c r="A14" s="35" t="s">
        <v>37</v>
      </c>
    </row>
    <row r="15" spans="1:1" ht="12.75" customHeight="1" x14ac:dyDescent="0.2">
      <c r="A15" s="35" t="s">
        <v>38</v>
      </c>
    </row>
    <row r="16" spans="1:1" ht="13.5" customHeight="1" x14ac:dyDescent="0.2">
      <c r="A16" s="35" t="s">
        <v>94</v>
      </c>
    </row>
    <row r="17" spans="1:1" ht="13.5" customHeight="1" x14ac:dyDescent="0.2">
      <c r="A17" s="35"/>
    </row>
    <row r="18" spans="1:1" ht="13.5" customHeight="1" thickBot="1" x14ac:dyDescent="0.25">
      <c r="A18" s="36" t="s">
        <v>33</v>
      </c>
    </row>
  </sheetData>
  <phoneticPr fontId="11"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I6" sqref="I6"/>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7" customFormat="1" ht="52.5" customHeight="1" thickBot="1" x14ac:dyDescent="0.25">
      <c r="A1" s="262" t="s">
        <v>132</v>
      </c>
      <c r="B1" s="263"/>
      <c r="C1" s="263"/>
      <c r="D1" s="263"/>
      <c r="E1" s="264"/>
    </row>
    <row r="2" spans="1:5" s="38" customFormat="1" ht="16.5" thickBot="1" x14ac:dyDescent="0.25">
      <c r="A2" s="265" t="s">
        <v>121</v>
      </c>
      <c r="B2" s="266"/>
      <c r="C2" s="266"/>
      <c r="D2" s="266"/>
      <c r="E2" s="267"/>
    </row>
    <row r="3" spans="1:5" s="38" customFormat="1" ht="21.75" customHeight="1" thickBot="1" x14ac:dyDescent="0.25">
      <c r="A3" s="265" t="s">
        <v>187</v>
      </c>
      <c r="B3" s="266"/>
      <c r="C3" s="266"/>
      <c r="D3" s="266"/>
      <c r="E3" s="267"/>
    </row>
    <row r="4" spans="1:5" ht="72.75" customHeight="1" x14ac:dyDescent="0.2">
      <c r="A4" s="259" t="s">
        <v>129</v>
      </c>
      <c r="B4" s="260"/>
      <c r="C4" s="260"/>
      <c r="D4" s="260"/>
      <c r="E4" s="261"/>
    </row>
    <row r="5" spans="1:5" ht="15" x14ac:dyDescent="0.25">
      <c r="A5" s="39"/>
      <c r="B5" s="40"/>
      <c r="C5" s="40"/>
      <c r="D5" s="40"/>
      <c r="E5" s="41"/>
    </row>
    <row r="6" spans="1:5" ht="30" x14ac:dyDescent="0.2">
      <c r="A6" s="42" t="s">
        <v>39</v>
      </c>
      <c r="B6" s="42" t="s">
        <v>40</v>
      </c>
      <c r="C6" s="42" t="s">
        <v>41</v>
      </c>
      <c r="D6" s="42" t="s">
        <v>42</v>
      </c>
      <c r="E6" s="42" t="s">
        <v>43</v>
      </c>
    </row>
    <row r="7" spans="1:5" ht="294" customHeight="1" x14ac:dyDescent="0.2">
      <c r="A7" s="43" t="s">
        <v>122</v>
      </c>
      <c r="B7" s="44" t="s">
        <v>44</v>
      </c>
      <c r="C7" s="45" t="s">
        <v>45</v>
      </c>
      <c r="D7" s="46" t="s">
        <v>95</v>
      </c>
      <c r="E7" s="46" t="s">
        <v>126</v>
      </c>
    </row>
    <row r="8" spans="1:5" ht="48" customHeight="1" x14ac:dyDescent="0.2">
      <c r="A8" s="268" t="s">
        <v>130</v>
      </c>
      <c r="B8" s="269"/>
      <c r="C8" s="269"/>
      <c r="D8" s="269"/>
      <c r="E8" s="269"/>
    </row>
    <row r="9" spans="1:5" ht="290.25" customHeight="1" x14ac:dyDescent="0.2">
      <c r="A9" s="43" t="s">
        <v>123</v>
      </c>
      <c r="B9" s="47" t="s">
        <v>128</v>
      </c>
      <c r="C9" s="45" t="s">
        <v>46</v>
      </c>
      <c r="D9" s="50" t="s">
        <v>127</v>
      </c>
      <c r="E9" s="46" t="s">
        <v>125</v>
      </c>
    </row>
    <row r="10" spans="1:5" ht="56.25" customHeight="1" x14ac:dyDescent="0.2">
      <c r="A10" s="256" t="s">
        <v>131</v>
      </c>
      <c r="B10" s="257"/>
      <c r="C10" s="257"/>
      <c r="D10" s="257"/>
      <c r="E10" s="258"/>
    </row>
    <row r="11" spans="1:5" ht="31.5" customHeight="1" thickBot="1" x14ac:dyDescent="0.25">
      <c r="A11" s="48"/>
      <c r="B11" s="49"/>
      <c r="C11" s="49"/>
      <c r="D11" s="49"/>
      <c r="E11" s="49"/>
    </row>
    <row r="12" spans="1:5" ht="27" customHeight="1" x14ac:dyDescent="0.2">
      <c r="A12" s="270" t="s">
        <v>124</v>
      </c>
      <c r="B12" s="271"/>
      <c r="C12" s="271"/>
      <c r="D12" s="271"/>
      <c r="E12" s="272"/>
    </row>
    <row r="13" spans="1:5" ht="78.75" customHeight="1" thickBot="1" x14ac:dyDescent="0.25">
      <c r="A13" s="253" t="s">
        <v>120</v>
      </c>
      <c r="B13" s="254"/>
      <c r="C13" s="254"/>
      <c r="D13" s="254"/>
      <c r="E13" s="255"/>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zoomScale="80" zoomScaleNormal="80" zoomScaleSheetLayoutView="100" workbookViewId="0">
      <selection activeCell="B70" sqref="B70:D70"/>
    </sheetView>
  </sheetViews>
  <sheetFormatPr defaultColWidth="9.140625" defaultRowHeight="15.75" x14ac:dyDescent="0.25"/>
  <cols>
    <col min="1" max="1" width="9.140625" style="25"/>
    <col min="2" max="2" width="60.5703125" style="25" customWidth="1"/>
    <col min="3" max="3" width="36.7109375" style="25" customWidth="1"/>
    <col min="4" max="4" width="103.42578125" style="25" customWidth="1"/>
    <col min="5" max="5" width="31.5703125" style="25" customWidth="1"/>
    <col min="6" max="16384" width="9.140625" style="25"/>
  </cols>
  <sheetData>
    <row r="1" spans="2:7" ht="51.6" customHeight="1" thickBot="1" x14ac:dyDescent="0.3"/>
    <row r="2" spans="2:7" ht="23.25" customHeight="1" thickBot="1" x14ac:dyDescent="0.3">
      <c r="B2" s="283" t="s">
        <v>143</v>
      </c>
      <c r="C2" s="284"/>
      <c r="E2" s="282"/>
    </row>
    <row r="3" spans="2:7" s="79" customFormat="1" ht="43.5" customHeight="1" thickBot="1" x14ac:dyDescent="0.25">
      <c r="B3" s="77" t="s">
        <v>134</v>
      </c>
      <c r="C3" s="78" t="s">
        <v>47</v>
      </c>
      <c r="E3" s="282"/>
    </row>
    <row r="4" spans="2:7" s="79" customFormat="1" x14ac:dyDescent="0.2">
      <c r="B4" s="80" t="s">
        <v>48</v>
      </c>
      <c r="C4" s="81" t="s">
        <v>49</v>
      </c>
      <c r="E4" s="282"/>
    </row>
    <row r="5" spans="2:7" s="79" customFormat="1" x14ac:dyDescent="0.2">
      <c r="B5" s="82" t="s">
        <v>50</v>
      </c>
      <c r="C5" s="83" t="s">
        <v>51</v>
      </c>
      <c r="E5" s="282"/>
      <c r="G5" s="84"/>
    </row>
    <row r="6" spans="2:7" s="79" customFormat="1" ht="31.5" x14ac:dyDescent="0.2">
      <c r="B6" s="82" t="s">
        <v>52</v>
      </c>
      <c r="C6" s="83" t="s">
        <v>53</v>
      </c>
      <c r="E6" s="282"/>
    </row>
    <row r="7" spans="2:7" s="79" customFormat="1" x14ac:dyDescent="0.2">
      <c r="B7" s="82" t="s">
        <v>54</v>
      </c>
      <c r="C7" s="83" t="s">
        <v>55</v>
      </c>
      <c r="E7" s="282"/>
    </row>
    <row r="8" spans="2:7" s="79" customFormat="1" ht="31.5" x14ac:dyDescent="0.2">
      <c r="B8" s="82" t="s">
        <v>56</v>
      </c>
      <c r="C8" s="83" t="s">
        <v>57</v>
      </c>
      <c r="E8" s="282"/>
    </row>
    <row r="9" spans="2:7" s="79" customFormat="1" ht="54" customHeight="1" thickBot="1" x14ac:dyDescent="0.25">
      <c r="B9" s="85" t="s">
        <v>137</v>
      </c>
      <c r="C9" s="86" t="s">
        <v>58</v>
      </c>
    </row>
    <row r="10" spans="2:7" s="79" customFormat="1" ht="16.5" thickBot="1" x14ac:dyDescent="0.25"/>
    <row r="11" spans="2:7" ht="19.5" thickBot="1" x14ac:dyDescent="0.3">
      <c r="B11" s="285" t="s">
        <v>142</v>
      </c>
      <c r="C11" s="286"/>
    </row>
    <row r="12" spans="2:7" ht="43.15" customHeight="1" thickBot="1" x14ac:dyDescent="0.3">
      <c r="B12" s="273" t="s">
        <v>135</v>
      </c>
      <c r="C12" s="276" t="s">
        <v>144</v>
      </c>
      <c r="D12" s="277"/>
    </row>
    <row r="13" spans="2:7" ht="38.450000000000003" customHeight="1" x14ac:dyDescent="0.25">
      <c r="B13" s="274"/>
      <c r="C13" s="278" t="s">
        <v>138</v>
      </c>
      <c r="D13" s="279"/>
    </row>
    <row r="14" spans="2:7" ht="42" customHeight="1" thickBot="1" x14ac:dyDescent="0.3">
      <c r="B14" s="274"/>
      <c r="C14" s="280" t="s">
        <v>96</v>
      </c>
      <c r="D14" s="281"/>
    </row>
    <row r="15" spans="2:7" ht="36.75" customHeight="1" thickBot="1" x14ac:dyDescent="0.3">
      <c r="B15" s="275"/>
      <c r="C15" s="87" t="s">
        <v>97</v>
      </c>
      <c r="D15" s="88" t="s">
        <v>98</v>
      </c>
    </row>
    <row r="16" spans="2:7" ht="28.9" customHeight="1" x14ac:dyDescent="0.25">
      <c r="B16" s="89">
        <v>0</v>
      </c>
      <c r="C16" s="90" t="s">
        <v>49</v>
      </c>
      <c r="D16" s="91" t="s">
        <v>139</v>
      </c>
    </row>
    <row r="17" spans="2:4" ht="27" customHeight="1" x14ac:dyDescent="0.25">
      <c r="B17" s="82">
        <v>1</v>
      </c>
      <c r="C17" s="92" t="s">
        <v>51</v>
      </c>
      <c r="D17" s="93" t="s">
        <v>140</v>
      </c>
    </row>
    <row r="18" spans="2:4" ht="31.5" x14ac:dyDescent="0.25">
      <c r="B18" s="82">
        <v>2</v>
      </c>
      <c r="C18" s="92" t="s">
        <v>53</v>
      </c>
      <c r="D18" s="93" t="s">
        <v>141</v>
      </c>
    </row>
    <row r="19" spans="2:4" ht="33" customHeight="1" x14ac:dyDescent="0.25">
      <c r="B19" s="82">
        <v>3</v>
      </c>
      <c r="C19" s="92" t="s">
        <v>55</v>
      </c>
      <c r="D19" s="93" t="s">
        <v>99</v>
      </c>
    </row>
    <row r="20" spans="2:4" ht="32.25" thickBot="1" x14ac:dyDescent="0.3">
      <c r="B20" s="85">
        <v>4</v>
      </c>
      <c r="C20" s="94" t="s">
        <v>57</v>
      </c>
      <c r="D20" s="95" t="s">
        <v>145</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96" t="s">
        <v>146</v>
      </c>
      <c r="C27" s="297"/>
    </row>
    <row r="28" spans="2:4" ht="25.5" customHeight="1" x14ac:dyDescent="0.25">
      <c r="B28" s="298" t="s">
        <v>60</v>
      </c>
      <c r="C28" s="287" t="s">
        <v>147</v>
      </c>
      <c r="D28" s="288"/>
    </row>
    <row r="29" spans="2:4" ht="55.5" customHeight="1" x14ac:dyDescent="0.25">
      <c r="B29" s="299"/>
      <c r="C29" s="289"/>
      <c r="D29" s="290"/>
    </row>
    <row r="30" spans="2:4" ht="22.5" customHeight="1" thickBot="1" x14ac:dyDescent="0.3">
      <c r="B30" s="300"/>
      <c r="C30" s="106" t="s">
        <v>47</v>
      </c>
      <c r="D30" s="105" t="s">
        <v>59</v>
      </c>
    </row>
    <row r="31" spans="2:4" ht="25.5" customHeight="1" x14ac:dyDescent="0.25">
      <c r="B31" s="89" t="s">
        <v>48</v>
      </c>
      <c r="C31" s="107" t="s">
        <v>49</v>
      </c>
      <c r="D31" s="108" t="s">
        <v>61</v>
      </c>
    </row>
    <row r="32" spans="2:4" ht="24" customHeight="1" x14ac:dyDescent="0.25">
      <c r="B32" s="82" t="s">
        <v>50</v>
      </c>
      <c r="C32" s="101" t="s">
        <v>51</v>
      </c>
      <c r="D32" s="109" t="s">
        <v>62</v>
      </c>
    </row>
    <row r="33" spans="2:4" ht="51" customHeight="1" x14ac:dyDescent="0.25">
      <c r="B33" s="82" t="s">
        <v>52</v>
      </c>
      <c r="C33" s="101" t="s">
        <v>63</v>
      </c>
      <c r="D33" s="109" t="s">
        <v>64</v>
      </c>
    </row>
    <row r="34" spans="2:4" ht="47.25" customHeight="1" x14ac:dyDescent="0.25">
      <c r="B34" s="82" t="s">
        <v>54</v>
      </c>
      <c r="C34" s="101" t="s">
        <v>55</v>
      </c>
      <c r="D34" s="109" t="s">
        <v>65</v>
      </c>
    </row>
    <row r="35" spans="2:4" ht="43.5" customHeight="1" thickBot="1" x14ac:dyDescent="0.3">
      <c r="B35" s="85" t="s">
        <v>56</v>
      </c>
      <c r="C35" s="110" t="s">
        <v>149</v>
      </c>
      <c r="D35" s="111" t="s">
        <v>148</v>
      </c>
    </row>
    <row r="37" spans="2:4" ht="16.5" thickBot="1" x14ac:dyDescent="0.3"/>
    <row r="38" spans="2:4" ht="20.25" customHeight="1" thickBot="1" x14ac:dyDescent="0.3">
      <c r="B38" s="294" t="s">
        <v>150</v>
      </c>
      <c r="C38" s="295"/>
    </row>
    <row r="39" spans="2:4" ht="12.75" customHeight="1" x14ac:dyDescent="0.25">
      <c r="B39" s="305" t="s">
        <v>60</v>
      </c>
      <c r="C39" s="303" t="s">
        <v>153</v>
      </c>
      <c r="D39" s="288"/>
    </row>
    <row r="40" spans="2:4" ht="12.75" customHeight="1" x14ac:dyDescent="0.25">
      <c r="B40" s="306"/>
      <c r="C40" s="304"/>
      <c r="D40" s="290"/>
    </row>
    <row r="41" spans="2:4" x14ac:dyDescent="0.25">
      <c r="B41" s="306"/>
      <c r="C41" s="304"/>
      <c r="D41" s="290"/>
    </row>
    <row r="42" spans="2:4" ht="23.25" customHeight="1" thickBot="1" x14ac:dyDescent="0.3">
      <c r="B42" s="307"/>
      <c r="C42" s="112" t="s">
        <v>47</v>
      </c>
      <c r="D42" s="105" t="s">
        <v>59</v>
      </c>
    </row>
    <row r="43" spans="2:4" ht="30" customHeight="1" x14ac:dyDescent="0.25">
      <c r="B43" s="89" t="s">
        <v>48</v>
      </c>
      <c r="C43" s="107" t="s">
        <v>49</v>
      </c>
      <c r="D43" s="108" t="s">
        <v>66</v>
      </c>
    </row>
    <row r="44" spans="2:4" ht="25.5" customHeight="1" x14ac:dyDescent="0.25">
      <c r="B44" s="82" t="s">
        <v>50</v>
      </c>
      <c r="C44" s="101" t="s">
        <v>51</v>
      </c>
      <c r="D44" s="109" t="s">
        <v>67</v>
      </c>
    </row>
    <row r="45" spans="2:4" ht="46.5" customHeight="1" x14ac:dyDescent="0.25">
      <c r="B45" s="82" t="s">
        <v>52</v>
      </c>
      <c r="C45" s="101" t="s">
        <v>53</v>
      </c>
      <c r="D45" s="109" t="s">
        <v>68</v>
      </c>
    </row>
    <row r="46" spans="2:4" ht="39" customHeight="1" x14ac:dyDescent="0.25">
      <c r="B46" s="82" t="s">
        <v>54</v>
      </c>
      <c r="C46" s="101" t="s">
        <v>55</v>
      </c>
      <c r="D46" s="109" t="s">
        <v>69</v>
      </c>
    </row>
    <row r="47" spans="2:4" ht="37.5" customHeight="1" thickBot="1" x14ac:dyDescent="0.3">
      <c r="B47" s="85" t="s">
        <v>56</v>
      </c>
      <c r="C47" s="110" t="s">
        <v>57</v>
      </c>
      <c r="D47" s="111" t="s">
        <v>70</v>
      </c>
    </row>
    <row r="48" spans="2:4" ht="16.5" thickBot="1" x14ac:dyDescent="0.3"/>
    <row r="49" spans="2:4" ht="24.75" customHeight="1" thickBot="1" x14ac:dyDescent="0.3">
      <c r="B49" s="308" t="s">
        <v>151</v>
      </c>
      <c r="C49" s="309"/>
    </row>
    <row r="50" spans="2:4" ht="12.75" customHeight="1" x14ac:dyDescent="0.25">
      <c r="B50" s="316" t="s">
        <v>60</v>
      </c>
      <c r="C50" s="310" t="s">
        <v>154</v>
      </c>
      <c r="D50" s="311"/>
    </row>
    <row r="51" spans="2:4" ht="12.75" customHeight="1" x14ac:dyDescent="0.25">
      <c r="B51" s="317"/>
      <c r="C51" s="312"/>
      <c r="D51" s="313"/>
    </row>
    <row r="52" spans="2:4" ht="60" customHeight="1" thickBot="1" x14ac:dyDescent="0.3">
      <c r="B52" s="317"/>
      <c r="C52" s="314"/>
      <c r="D52" s="315"/>
    </row>
    <row r="53" spans="2:4" ht="30.75" customHeight="1" thickBot="1" x14ac:dyDescent="0.3">
      <c r="B53" s="317"/>
      <c r="C53" s="113" t="s">
        <v>47</v>
      </c>
      <c r="D53" s="114" t="s">
        <v>59</v>
      </c>
    </row>
    <row r="54" spans="2:4" ht="25.5" customHeight="1" x14ac:dyDescent="0.25">
      <c r="B54" s="89" t="s">
        <v>48</v>
      </c>
      <c r="C54" s="107" t="s">
        <v>49</v>
      </c>
      <c r="D54" s="108" t="s">
        <v>71</v>
      </c>
    </row>
    <row r="55" spans="2:4" ht="37.5" customHeight="1" x14ac:dyDescent="0.25">
      <c r="B55" s="82" t="s">
        <v>50</v>
      </c>
      <c r="C55" s="101" t="s">
        <v>51</v>
      </c>
      <c r="D55" s="109" t="s">
        <v>72</v>
      </c>
    </row>
    <row r="56" spans="2:4" ht="58.5" customHeight="1" x14ac:dyDescent="0.25">
      <c r="B56" s="82">
        <v>2</v>
      </c>
      <c r="C56" s="101" t="s">
        <v>53</v>
      </c>
      <c r="D56" s="109" t="s">
        <v>73</v>
      </c>
    </row>
    <row r="57" spans="2:4" ht="38.25" customHeight="1" x14ac:dyDescent="0.25">
      <c r="B57" s="82" t="s">
        <v>54</v>
      </c>
      <c r="C57" s="101" t="s">
        <v>55</v>
      </c>
      <c r="D57" s="109" t="s">
        <v>74</v>
      </c>
    </row>
    <row r="58" spans="2:4" ht="42.75" customHeight="1" thickBot="1" x14ac:dyDescent="0.3">
      <c r="B58" s="85" t="s">
        <v>56</v>
      </c>
      <c r="C58" s="110" t="s">
        <v>57</v>
      </c>
      <c r="D58" s="111" t="s">
        <v>75</v>
      </c>
    </row>
    <row r="59" spans="2:4" ht="16.5" thickBot="1" x14ac:dyDescent="0.3"/>
    <row r="60" spans="2:4" ht="20.25" customHeight="1" thickBot="1" x14ac:dyDescent="0.3">
      <c r="B60" s="318" t="s">
        <v>152</v>
      </c>
      <c r="C60" s="295"/>
    </row>
    <row r="61" spans="2:4" ht="68.25" customHeight="1" thickBot="1" x14ac:dyDescent="0.3">
      <c r="B61" s="301" t="s">
        <v>134</v>
      </c>
      <c r="C61" s="319" t="s">
        <v>155</v>
      </c>
      <c r="D61" s="320"/>
    </row>
    <row r="62" spans="2:4" ht="24" customHeight="1" thickBot="1" x14ac:dyDescent="0.3">
      <c r="B62" s="302"/>
      <c r="C62" s="115" t="s">
        <v>47</v>
      </c>
      <c r="D62" s="116" t="s">
        <v>59</v>
      </c>
    </row>
    <row r="63" spans="2:4" ht="35.25" customHeight="1" thickBot="1" x14ac:dyDescent="0.3">
      <c r="B63" s="117">
        <v>0</v>
      </c>
      <c r="C63" s="99" t="s">
        <v>49</v>
      </c>
      <c r="D63" s="100" t="s">
        <v>156</v>
      </c>
    </row>
    <row r="64" spans="2:4" ht="41.25" customHeight="1" thickBot="1" x14ac:dyDescent="0.3">
      <c r="B64" s="117" t="s">
        <v>50</v>
      </c>
      <c r="C64" s="99" t="s">
        <v>51</v>
      </c>
      <c r="D64" s="100" t="s">
        <v>76</v>
      </c>
    </row>
    <row r="65" spans="2:4" ht="54.75" customHeight="1" thickBot="1" x14ac:dyDescent="0.3">
      <c r="B65" s="117" t="s">
        <v>52</v>
      </c>
      <c r="C65" s="99" t="s">
        <v>53</v>
      </c>
      <c r="D65" s="100" t="s">
        <v>77</v>
      </c>
    </row>
    <row r="66" spans="2:4" ht="39" customHeight="1" thickBot="1" x14ac:dyDescent="0.3">
      <c r="B66" s="96" t="s">
        <v>54</v>
      </c>
      <c r="C66" s="97" t="s">
        <v>55</v>
      </c>
      <c r="D66" s="98" t="s">
        <v>78</v>
      </c>
    </row>
    <row r="67" spans="2:4" ht="42" customHeight="1" thickBot="1" x14ac:dyDescent="0.3">
      <c r="B67" s="102" t="s">
        <v>56</v>
      </c>
      <c r="C67" s="103" t="s">
        <v>57</v>
      </c>
      <c r="D67" s="104" t="s">
        <v>79</v>
      </c>
    </row>
    <row r="69" spans="2:4" ht="16.5" thickBot="1" x14ac:dyDescent="0.3"/>
    <row r="70" spans="2:4" ht="48.75" customHeight="1" thickBot="1" x14ac:dyDescent="0.3">
      <c r="B70" s="291" t="s">
        <v>136</v>
      </c>
      <c r="C70" s="292"/>
      <c r="D70" s="293"/>
    </row>
    <row r="71" spans="2:4" ht="15.75" customHeight="1" x14ac:dyDescent="0.25"/>
    <row r="72" spans="2:4" ht="15.75" customHeight="1" x14ac:dyDescent="0.25"/>
    <row r="73" spans="2:4" ht="47.25" customHeight="1" x14ac:dyDescent="0.25"/>
  </sheetData>
  <mergeCells count="20">
    <mergeCell ref="C28:D29"/>
    <mergeCell ref="B70:D70"/>
    <mergeCell ref="B38:C38"/>
    <mergeCell ref="B27:C27"/>
    <mergeCell ref="B28:B30"/>
    <mergeCell ref="B61:B62"/>
    <mergeCell ref="C39:D41"/>
    <mergeCell ref="B39:B42"/>
    <mergeCell ref="B49:C49"/>
    <mergeCell ref="C50:D52"/>
    <mergeCell ref="B50:B53"/>
    <mergeCell ref="B60:C60"/>
    <mergeCell ref="C61:D61"/>
    <mergeCell ref="B12:B15"/>
    <mergeCell ref="C12:D12"/>
    <mergeCell ref="C13:D13"/>
    <mergeCell ref="C14:D14"/>
    <mergeCell ref="E2:E8"/>
    <mergeCell ref="B2:C2"/>
    <mergeCell ref="B11:C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