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File_Gestione_Rischio/"/>
    </mc:Choice>
  </mc:AlternateContent>
  <xr:revisionPtr revIDLastSave="65" documentId="8_{F37D3126-97A0-430A-B65C-ADDF3035B3FD}" xr6:coauthVersionLast="47" xr6:coauthVersionMax="47" xr10:uidLastSave="{80948D08-99DA-412B-BAC6-7A9FE9EBA101}"/>
  <bookViews>
    <workbookView xWindow="-120" yWindow="-120" windowWidth="25440" windowHeight="15390" tabRatio="696" xr2:uid="{00000000-000D-0000-FFFF-FFFF00000000}"/>
  </bookViews>
  <sheets>
    <sheet name="Area H (generale)" sheetId="10" r:id="rId1"/>
  </sheets>
  <definedNames>
    <definedName name="_xlnm.Print_Area" localSheetId="0">'Area H (generale)'!$B$1:$AI$7</definedName>
    <definedName name="gruppo">'Area H (generale)'!$B$12:$B$22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0" l="1"/>
  <c r="U6" i="10"/>
  <c r="U5" i="10"/>
</calcChain>
</file>

<file path=xl/sharedStrings.xml><?xml version="1.0" encoding="utf-8"?>
<sst xmlns="http://schemas.openxmlformats.org/spreadsheetml/2006/main" count="84" uniqueCount="74">
  <si>
    <t>Sotto area</t>
  </si>
  <si>
    <t>IDENTIFICAZIONE DEL RISCHIO</t>
  </si>
  <si>
    <t>descrizione</t>
  </si>
  <si>
    <t>responsabile</t>
  </si>
  <si>
    <t>tempi di attuazione</t>
  </si>
  <si>
    <t>TRATTAMENTO DEL RISCHIO</t>
  </si>
  <si>
    <t>modalità di verifica dell'attuazione</t>
  </si>
  <si>
    <t>H) Affari legali e contenzioso</t>
  </si>
  <si>
    <t>Indicatore di monitoraggio proposto</t>
  </si>
  <si>
    <t>Target atteso proposto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</si>
  <si>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</si>
  <si>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</si>
  <si>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</si>
  <si>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</si>
  <si>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</si>
  <si>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</si>
  <si>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</si>
  <si>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Difesa in giudizio</t>
  </si>
  <si>
    <t>La difesa in giudizio viene redatta sulla base delle circostanze di fatti comunicate dagli Uffici competenti.</t>
  </si>
  <si>
    <t>altro (specificare): mancanza di controlli sulle istruttorie</t>
  </si>
  <si>
    <t>Atti transattivi stragiudiziali</t>
  </si>
  <si>
    <t>Il contenuto della transazione è discrezionale e di conseguenza, v'è la possibilità
che il contenuto dell'accordo favorisca la controparte.</t>
  </si>
  <si>
    <t xml:space="preserve">Nessuna anomalia rilevata </t>
  </si>
  <si>
    <t>Controllo avvenuta acquisizione del parere dell'Avvocatura dello Stato ai fini della transazione</t>
  </si>
  <si>
    <t>100% delle proposte transattive gestite nell'anno</t>
  </si>
  <si>
    <t>Istruttoria</t>
  </si>
  <si>
    <t>Revisione del procedimento effettuato e comunicazione degli esiti delle verifiche, in sede di invio al RPCT dei report previsti nel vigente P.I.A.O. di Ateneo</t>
  </si>
  <si>
    <t>Verifica dell'intervenuta acquisizione del parere e comunicazione degli esiti delle verifiche, in sede di invio al RPCT dei report previsti nel vigente P.I.A.O. di Ateneo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</si>
  <si>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</si>
  <si>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t>h2</t>
  </si>
  <si>
    <t>h3</t>
  </si>
  <si>
    <t>Ufficio Gestione del Contenzioso del Lavoro</t>
  </si>
  <si>
    <t>Area</t>
  </si>
  <si>
    <t xml:space="preserve">Capo dell'Ufficio Gestione del contenzioso del lavoro 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</si>
  <si>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Processo</t>
    </r>
  </si>
  <si>
    <t>H4</t>
  </si>
  <si>
    <t>H5</t>
  </si>
  <si>
    <r>
      <t xml:space="preserve">L'incompletezza dell'istuttoria da parte degli Uffici competenti potrebbe alterare il
risultato della difesa, </t>
    </r>
    <r>
      <rPr>
        <sz val="11"/>
        <color theme="1"/>
        <rFont val="Calibri"/>
        <family val="2"/>
        <scheme val="minor"/>
      </rPr>
      <t>circostanza rilevante in caso di giudizi con esito sfavorevole</t>
    </r>
  </si>
  <si>
    <r>
      <t>a</t>
    </r>
    <r>
      <rPr>
        <sz val="11"/>
        <color theme="1"/>
        <rFont val="Calibri"/>
        <family val="2"/>
        <scheme val="minor"/>
      </rPr>
      <t>ltro (specificare): mancanza di trasparenza e completezza da parte dei competenti uffici</t>
    </r>
  </si>
  <si>
    <r>
      <t xml:space="preserve">10% dei procedimenti  </t>
    </r>
    <r>
      <rPr>
        <sz val="11"/>
        <color theme="1"/>
        <rFont val="Calibri"/>
        <family val="2"/>
        <scheme val="minor"/>
      </rPr>
      <t>conclusisi con esito sfavorevole nel corso dell'anno</t>
    </r>
  </si>
  <si>
    <t>Controllo a campione della esaustività delle richieste fatte dal competente ufficio alle strutture coinvolte nell'istruttoria, nel caso di giudizi con esito sfavorevole</t>
  </si>
  <si>
    <t>ANALISI DEL RISCHIO</t>
  </si>
  <si>
    <r>
      <rPr>
        <b/>
        <sz val="11"/>
        <color theme="1"/>
        <rFont val="Calibri"/>
        <family val="2"/>
        <scheme val="minor"/>
      </rPr>
      <t>Misurazione</t>
    </r>
    <r>
      <rPr>
        <sz val="11"/>
        <color theme="1"/>
        <rFont val="Calibri"/>
        <family val="2"/>
        <scheme val="minor"/>
      </rPr>
      <t xml:space="preserve"> del livello di esposizione al rischio
[N.B. Per ogni domanda (da A a H) indicare se la risposta è 1 - minima, 2 - bassa, 3 - media, 4 - medio-alta, 5 massima]</t>
    </r>
  </si>
  <si>
    <t xml:space="preserve">
(non modificare)
 </t>
  </si>
  <si>
    <r>
      <rPr>
        <b/>
        <sz val="11"/>
        <color theme="1"/>
        <rFont val="Calibri"/>
        <family val="2"/>
        <scheme val="minor"/>
      </rPr>
      <t>Motivazione</t>
    </r>
    <r>
      <rPr>
        <sz val="11"/>
        <color theme="1"/>
        <rFont val="Calibri"/>
        <family val="2"/>
        <scheme val="minor"/>
      </rPr>
      <t xml:space="preserve"> della valutazione del livello di esposizione al rischio, tenuto conto delle indicazioni di cui al par. 4 del PNA 2019</t>
    </r>
  </si>
  <si>
    <t>A</t>
  </si>
  <si>
    <t>B</t>
  </si>
  <si>
    <t>C</t>
  </si>
  <si>
    <t>D</t>
  </si>
  <si>
    <t>E</t>
  </si>
  <si>
    <t>F</t>
  </si>
  <si>
    <t>G</t>
  </si>
  <si>
    <t>H</t>
  </si>
  <si>
    <t>I**
non compilare</t>
  </si>
  <si>
    <t>L**
non compilare</t>
  </si>
  <si>
    <t>Livello di rischio
(non modificare)</t>
  </si>
  <si>
    <t>L'esperienza maturata a seguito dei controlli effettuati negli scorsi trienni,
nonché le valutazioni dell'ANAC relative all'opportunità di valutare le
caratteristiche organizzative delle strutture che operano, inducono a
ritenere che l'evento corruttivo ha una probabilità molto bassa di realizzarsi.</t>
  </si>
  <si>
    <t>L'esperienza maturata a seguito dei controlli effettuati negli scorsi trienni,
nonché le valutazioni dell'ANAC relative all'opportunità di  valutare il contesto organizzativo e le caratteristiche della struttura di cui trattasi, inducono a ritenere che l'evento corruttivo ha probabilità pressochè inesistente di realizzarsi, anche in considerazione dell'elevato numero di controlli sull'atto e alla molteplicità di uffici e organi coinvolti nella decisione.</t>
  </si>
  <si>
    <t>** Da compilare a cura dell'Ufficio Etica e Trasparenza con riferimento a ciascuna fase del processo a rischio</t>
  </si>
  <si>
    <t>Gestione rischio Uffici di staff al Rettore e al Direttore Generale</t>
  </si>
  <si>
    <t>mancanza di misure di trattamento del rischio e/o controlli: verificare se siano già stati predisposti – ma soprattutto efficacemente attuati – strumenti di controllo relativi agli eventi rischiosi;</t>
  </si>
  <si>
    <t>mancanza di trasparenza</t>
  </si>
  <si>
    <t>eccessiva regolamentazione, complessità e scarsa chiarezza della normativa di riferimento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</si>
  <si>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</si>
  <si>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</si>
  <si>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</si>
  <si>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</si>
  <si>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</si>
  <si>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>carenza di personale</t>
  </si>
  <si>
    <t>eccessivo carico di lavoro</t>
  </si>
  <si>
    <t>altro (specificare):</t>
  </si>
  <si>
    <t>non compilare (a cura della RPCT)</t>
  </si>
  <si>
    <t xml:space="preserve"> RISCHIO RESIDUO PONDERATO </t>
  </si>
  <si>
    <t xml:space="preserve">Misura  già prevista nelle precedenti edizioni del PIAO di Ateneo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</si>
</sst>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0" fillId="2" borderId="3" xfId="0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9" xfId="0" applyFill="1" applyBorder="1"/>
    <xf numFmtId="0" fontId="0" fillId="0" borderId="0" xfId="0" applyAlignment="1">
      <alignment horizontal="center" vertical="center"/>
    </xf>
    <xf numFmtId="0" fontId="0" fillId="4" borderId="6" xfId="0" applyFill="1" applyBorder="1"/>
    <xf numFmtId="49" fontId="0" fillId="0" borderId="0" xfId="0" applyNumberFormat="1" applyAlignment="1">
      <alignment wrapText="1"/>
    </xf>
    <xf numFmtId="0" fontId="0" fillId="0" borderId="20" xfId="0" applyBorder="1"/>
    <xf numFmtId="0" fontId="0" fillId="4" borderId="23" xfId="0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/>
    </xf>
    <xf numFmtId="0" fontId="0" fillId="3" borderId="21" xfId="0" applyFill="1" applyBorder="1"/>
    <xf numFmtId="0" fontId="0" fillId="2" borderId="30" xfId="0" applyFill="1" applyBorder="1"/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0" borderId="40" xfId="0" applyBorder="1"/>
    <xf numFmtId="2" fontId="0" fillId="5" borderId="35" xfId="0" applyNumberForma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2" fontId="0" fillId="5" borderId="33" xfId="0" applyNumberForma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/>
    </xf>
    <xf numFmtId="0" fontId="0" fillId="3" borderId="8" xfId="0" applyFill="1" applyBorder="1"/>
    <xf numFmtId="0" fontId="0" fillId="3" borderId="3" xfId="0" applyFill="1" applyBorder="1"/>
    <xf numFmtId="2" fontId="7" fillId="5" borderId="3" xfId="0" applyNumberFormat="1" applyFont="1" applyFill="1" applyBorder="1"/>
    <xf numFmtId="0" fontId="0" fillId="3" borderId="31" xfId="0" applyFill="1" applyBorder="1"/>
    <xf numFmtId="0" fontId="4" fillId="0" borderId="0" xfId="0" applyFont="1" applyAlignment="1">
      <alignment vertical="top" wrapText="1"/>
    </xf>
    <xf numFmtId="0" fontId="4" fillId="3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0" fontId="0" fillId="3" borderId="28" xfId="0" applyFill="1" applyBorder="1" applyAlignment="1">
      <alignment horizontal="center" vertical="top"/>
    </xf>
    <xf numFmtId="0" fontId="0" fillId="6" borderId="7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9" fontId="0" fillId="4" borderId="1" xfId="0" applyNumberFormat="1" applyFill="1" applyBorder="1" applyAlignment="1">
      <alignment horizontal="center" vertical="top" wrapText="1"/>
    </xf>
    <xf numFmtId="2" fontId="7" fillId="5" borderId="28" xfId="0" applyNumberFormat="1" applyFont="1" applyFill="1" applyBorder="1" applyAlignment="1">
      <alignment horizontal="center" vertical="top"/>
    </xf>
    <xf numFmtId="0" fontId="0" fillId="3" borderId="42" xfId="0" applyFill="1" applyBorder="1" applyAlignment="1">
      <alignment horizontal="center" vertical="top" wrapText="1"/>
    </xf>
    <xf numFmtId="0" fontId="0" fillId="4" borderId="15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2" fontId="7" fillId="5" borderId="1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41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U22"/>
  <sheetViews>
    <sheetView tabSelected="1" topLeftCell="K1" zoomScale="70" zoomScaleNormal="70" workbookViewId="0">
      <pane ySplit="3" topLeftCell="A4" activePane="bottomLeft" state="frozen"/>
      <selection activeCell="A3" sqref="A3"/>
      <selection pane="bottomLeft" activeCell="B4" sqref="B4:B7"/>
    </sheetView>
  </sheetViews>
  <sheetFormatPr defaultRowHeight="15" x14ac:dyDescent="0.25"/>
  <cols>
    <col min="1" max="1" width="3.85546875" customWidth="1"/>
    <col min="2" max="2" width="26.42578125" bestFit="1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39.5703125" customWidth="1"/>
    <col min="8" max="8" width="76.42578125" bestFit="1" customWidth="1"/>
    <col min="9" max="9" width="25.5703125" customWidth="1"/>
    <col min="10" max="10" width="21.5703125" customWidth="1"/>
    <col min="11" max="13" width="2.42578125" bestFit="1" customWidth="1"/>
    <col min="14" max="14" width="3.85546875" customWidth="1"/>
    <col min="15" max="15" width="4.28515625" customWidth="1"/>
    <col min="16" max="16" width="3.42578125" bestFit="1" customWidth="1"/>
    <col min="17" max="18" width="2.5703125" bestFit="1" customWidth="1"/>
    <col min="19" max="19" width="9.85546875" customWidth="1"/>
    <col min="20" max="20" width="10" bestFit="1" customWidth="1"/>
    <col min="21" max="21" width="15.5703125" customWidth="1"/>
    <col min="22" max="22" width="68.42578125" customWidth="1"/>
    <col min="23" max="23" width="35.140625" bestFit="1" customWidth="1"/>
    <col min="24" max="24" width="22.5703125" customWidth="1"/>
    <col min="25" max="25" width="14.42578125" bestFit="1" customWidth="1"/>
    <col min="26" max="26" width="15.140625" customWidth="1"/>
    <col min="27" max="27" width="21.42578125" customWidth="1"/>
    <col min="28" max="29" width="15.5703125" customWidth="1"/>
    <col min="30" max="30" width="22.5703125" customWidth="1"/>
    <col min="31" max="31" width="14.42578125" bestFit="1" customWidth="1"/>
    <col min="32" max="32" width="9.85546875" bestFit="1" customWidth="1"/>
    <col min="33" max="33" width="14.140625" bestFit="1" customWidth="1"/>
    <col min="34" max="35" width="15.5703125" customWidth="1"/>
  </cols>
  <sheetData>
    <row r="1" spans="1:73" ht="21.75" thickBot="1" x14ac:dyDescent="0.4">
      <c r="B1" s="73" t="s">
        <v>59</v>
      </c>
      <c r="C1" s="74"/>
      <c r="D1" s="74"/>
      <c r="E1" s="74"/>
      <c r="F1" s="74"/>
      <c r="G1" s="74"/>
      <c r="H1" s="74"/>
      <c r="I1" s="74"/>
      <c r="J1" s="74"/>
    </row>
    <row r="2" spans="1:73" s="1" customFormat="1" ht="20.25" thickTop="1" thickBot="1" x14ac:dyDescent="0.35">
      <c r="B2" s="86" t="s">
        <v>1</v>
      </c>
      <c r="C2" s="87"/>
      <c r="D2" s="87"/>
      <c r="E2" s="87"/>
      <c r="F2" s="87"/>
      <c r="G2" s="87"/>
      <c r="H2" s="87"/>
      <c r="I2" s="87"/>
      <c r="J2" s="88"/>
      <c r="K2" s="89" t="s">
        <v>41</v>
      </c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22" t="s">
        <v>72</v>
      </c>
      <c r="X2" s="75" t="s">
        <v>5</v>
      </c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7"/>
    </row>
    <row r="3" spans="1:73" s="8" customFormat="1" ht="144.6" customHeight="1" thickTop="1" thickBot="1" x14ac:dyDescent="0.3">
      <c r="B3" s="17" t="s">
        <v>10</v>
      </c>
      <c r="C3" s="18" t="s">
        <v>0</v>
      </c>
      <c r="D3" s="19" t="s">
        <v>32</v>
      </c>
      <c r="E3" s="20" t="s">
        <v>11</v>
      </c>
      <c r="F3" s="20" t="s">
        <v>12</v>
      </c>
      <c r="G3" s="21" t="s">
        <v>13</v>
      </c>
      <c r="H3" s="21" t="s">
        <v>14</v>
      </c>
      <c r="I3" s="25" t="s">
        <v>34</v>
      </c>
      <c r="J3" s="26" t="s">
        <v>28</v>
      </c>
      <c r="K3" s="91" t="s">
        <v>42</v>
      </c>
      <c r="L3" s="92"/>
      <c r="M3" s="92"/>
      <c r="N3" s="92"/>
      <c r="O3" s="92"/>
      <c r="P3" s="92"/>
      <c r="Q3" s="92"/>
      <c r="R3" s="92"/>
      <c r="S3" s="92"/>
      <c r="T3" s="93"/>
      <c r="U3" s="28" t="s">
        <v>43</v>
      </c>
      <c r="V3" s="29" t="s">
        <v>44</v>
      </c>
      <c r="W3" s="30"/>
      <c r="X3" s="78" t="s">
        <v>15</v>
      </c>
      <c r="Y3" s="79"/>
      <c r="Z3" s="79"/>
      <c r="AA3" s="79"/>
      <c r="AB3" s="79"/>
      <c r="AC3" s="80"/>
      <c r="AD3" s="81" t="s">
        <v>16</v>
      </c>
      <c r="AE3" s="81"/>
      <c r="AF3" s="81"/>
      <c r="AG3" s="81"/>
      <c r="AH3" s="81"/>
      <c r="AI3" s="82"/>
    </row>
    <row r="4" spans="1:73" s="8" customFormat="1" ht="74.25" customHeight="1" thickTop="1" thickBot="1" x14ac:dyDescent="0.3">
      <c r="B4" s="83" t="s">
        <v>7</v>
      </c>
      <c r="C4" s="64"/>
      <c r="D4" s="64"/>
      <c r="E4" s="64"/>
      <c r="F4" s="64"/>
      <c r="G4" s="65"/>
      <c r="H4" s="65"/>
      <c r="I4" s="64"/>
      <c r="J4" s="69"/>
      <c r="K4" s="31" t="s">
        <v>45</v>
      </c>
      <c r="L4" s="32" t="s">
        <v>46</v>
      </c>
      <c r="M4" s="32" t="s">
        <v>47</v>
      </c>
      <c r="N4" s="70" t="s">
        <v>48</v>
      </c>
      <c r="O4" s="70" t="s">
        <v>49</v>
      </c>
      <c r="P4" s="70" t="s">
        <v>50</v>
      </c>
      <c r="Q4" s="32" t="s">
        <v>51</v>
      </c>
      <c r="R4" s="32" t="s">
        <v>52</v>
      </c>
      <c r="S4" s="33" t="s">
        <v>53</v>
      </c>
      <c r="T4" s="33" t="s">
        <v>54</v>
      </c>
      <c r="U4" s="34" t="s">
        <v>55</v>
      </c>
      <c r="V4" s="35"/>
      <c r="W4" s="41" t="s">
        <v>71</v>
      </c>
      <c r="X4" s="66" t="s">
        <v>2</v>
      </c>
      <c r="Y4" s="67" t="s">
        <v>4</v>
      </c>
      <c r="Z4" s="67" t="s">
        <v>3</v>
      </c>
      <c r="AA4" s="15" t="s">
        <v>6</v>
      </c>
      <c r="AB4" s="15" t="s">
        <v>8</v>
      </c>
      <c r="AC4" s="16" t="s">
        <v>9</v>
      </c>
      <c r="AD4" s="68" t="s">
        <v>2</v>
      </c>
      <c r="AE4" s="13" t="s">
        <v>4</v>
      </c>
      <c r="AF4" s="13" t="s">
        <v>3</v>
      </c>
      <c r="AG4" s="13" t="s">
        <v>6</v>
      </c>
      <c r="AH4" s="13" t="s">
        <v>8</v>
      </c>
      <c r="AI4" s="14" t="s">
        <v>9</v>
      </c>
    </row>
    <row r="5" spans="1:73" ht="135.75" thickTop="1" x14ac:dyDescent="0.25">
      <c r="B5" s="84"/>
      <c r="C5" s="3"/>
      <c r="D5" s="42" t="s">
        <v>31</v>
      </c>
      <c r="E5" s="42" t="s">
        <v>17</v>
      </c>
      <c r="F5" s="42" t="s">
        <v>18</v>
      </c>
      <c r="G5" s="43" t="s">
        <v>37</v>
      </c>
      <c r="H5" s="43" t="s">
        <v>38</v>
      </c>
      <c r="I5" s="44" t="s">
        <v>29</v>
      </c>
      <c r="J5" s="45" t="s">
        <v>35</v>
      </c>
      <c r="K5" s="46">
        <v>2</v>
      </c>
      <c r="L5" s="47">
        <v>1</v>
      </c>
      <c r="M5" s="47">
        <v>1</v>
      </c>
      <c r="N5" s="47">
        <v>1</v>
      </c>
      <c r="O5" s="71">
        <v>2</v>
      </c>
      <c r="P5" s="47">
        <v>3</v>
      </c>
      <c r="Q5" s="47">
        <v>3</v>
      </c>
      <c r="R5" s="47">
        <v>4</v>
      </c>
      <c r="S5" s="47"/>
      <c r="T5" s="47"/>
      <c r="U5" s="55">
        <f t="shared" ref="U5:U7" si="0">AVERAGE(K5:N5)*AVERAGE(O5:Q5,S5:T5)*(IF(R5=5,0.2,IF(R5=4,0.4,IF(R5=3,0.6,IF(R5=2,0.8,1)))))</f>
        <v>1.3333333333333333</v>
      </c>
      <c r="V5" s="56" t="s">
        <v>56</v>
      </c>
      <c r="W5" s="48"/>
      <c r="X5" s="49" t="s">
        <v>40</v>
      </c>
      <c r="Y5" s="50" t="s">
        <v>73</v>
      </c>
      <c r="Z5" s="50" t="s">
        <v>33</v>
      </c>
      <c r="AA5" s="50" t="s">
        <v>26</v>
      </c>
      <c r="AB5" s="50" t="s">
        <v>39</v>
      </c>
      <c r="AC5" s="51" t="s">
        <v>22</v>
      </c>
      <c r="AD5" s="57"/>
      <c r="AE5" s="58"/>
      <c r="AF5" s="58"/>
      <c r="AG5" s="58"/>
      <c r="AH5" s="59"/>
      <c r="AI5" s="60"/>
    </row>
    <row r="6" spans="1:73" ht="150" x14ac:dyDescent="0.25">
      <c r="B6" s="84"/>
      <c r="C6" s="3"/>
      <c r="D6" s="42" t="s">
        <v>31</v>
      </c>
      <c r="E6" s="42" t="s">
        <v>20</v>
      </c>
      <c r="F6" s="42" t="s">
        <v>25</v>
      </c>
      <c r="G6" s="43" t="s">
        <v>21</v>
      </c>
      <c r="H6" s="61" t="s">
        <v>19</v>
      </c>
      <c r="I6" s="44" t="s">
        <v>30</v>
      </c>
      <c r="J6" s="45" t="s">
        <v>36</v>
      </c>
      <c r="K6" s="52">
        <v>3</v>
      </c>
      <c r="L6" s="53">
        <v>3</v>
      </c>
      <c r="M6" s="53">
        <v>1</v>
      </c>
      <c r="N6" s="53">
        <v>1</v>
      </c>
      <c r="O6" s="53">
        <v>2</v>
      </c>
      <c r="P6" s="53">
        <v>4</v>
      </c>
      <c r="Q6" s="53">
        <v>3</v>
      </c>
      <c r="R6" s="53">
        <v>4</v>
      </c>
      <c r="S6" s="53"/>
      <c r="T6" s="53"/>
      <c r="U6" s="62">
        <f t="shared" si="0"/>
        <v>2.4000000000000004</v>
      </c>
      <c r="V6" s="63" t="s">
        <v>57</v>
      </c>
      <c r="W6" s="48"/>
      <c r="X6" s="49" t="s">
        <v>23</v>
      </c>
      <c r="Y6" s="50" t="s">
        <v>73</v>
      </c>
      <c r="Z6" s="50" t="s">
        <v>33</v>
      </c>
      <c r="AA6" s="50" t="s">
        <v>27</v>
      </c>
      <c r="AB6" s="54" t="s">
        <v>24</v>
      </c>
      <c r="AC6" s="51" t="s">
        <v>22</v>
      </c>
      <c r="AD6" s="57"/>
      <c r="AE6" s="58"/>
      <c r="AF6" s="58"/>
      <c r="AG6" s="58"/>
      <c r="AH6" s="59"/>
      <c r="AI6" s="60"/>
    </row>
    <row r="7" spans="1:73" ht="15.75" thickBot="1" x14ac:dyDescent="0.3">
      <c r="B7" s="85"/>
      <c r="C7" s="2"/>
      <c r="D7" s="2"/>
      <c r="E7" s="2"/>
      <c r="F7" s="2"/>
      <c r="G7" s="4"/>
      <c r="H7" s="4"/>
      <c r="I7" s="2"/>
      <c r="J7" s="24"/>
      <c r="K7" s="36"/>
      <c r="L7" s="37"/>
      <c r="M7" s="37"/>
      <c r="N7" s="37"/>
      <c r="O7" s="37"/>
      <c r="P7" s="37"/>
      <c r="Q7" s="37"/>
      <c r="R7" s="37"/>
      <c r="S7" s="37"/>
      <c r="T7" s="37"/>
      <c r="U7" s="38" t="e">
        <f t="shared" si="0"/>
        <v>#DIV/0!</v>
      </c>
      <c r="V7" s="39"/>
      <c r="W7" s="23"/>
      <c r="X7" s="5"/>
      <c r="Y7" s="6"/>
      <c r="Z7" s="6"/>
      <c r="AA7" s="6"/>
      <c r="AB7" s="6"/>
      <c r="AC7" s="7"/>
      <c r="AD7" s="12"/>
      <c r="AE7" s="6"/>
      <c r="AF7" s="6"/>
      <c r="AG7" s="6"/>
      <c r="AH7" s="9"/>
      <c r="AI7" s="7"/>
    </row>
    <row r="8" spans="1:73" ht="15.75" thickTop="1" x14ac:dyDescent="0.25">
      <c r="I8" s="11"/>
    </row>
    <row r="9" spans="1:73" x14ac:dyDescent="0.25">
      <c r="E9" s="10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73" x14ac:dyDescent="0.25">
      <c r="E10" s="10"/>
      <c r="K10" s="72" t="s">
        <v>58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73" s="27" customFormat="1" x14ac:dyDescent="0.25">
      <c r="A11"/>
      <c r="B11"/>
      <c r="C11"/>
      <c r="D11"/>
      <c r="E11" s="10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1:73" ht="120" x14ac:dyDescent="0.25">
      <c r="B12" s="40" t="s">
        <v>60</v>
      </c>
      <c r="E12" s="10"/>
    </row>
    <row r="13" spans="1:73" x14ac:dyDescent="0.25">
      <c r="B13" s="40" t="s">
        <v>61</v>
      </c>
      <c r="E13" s="10"/>
    </row>
    <row r="14" spans="1:73" ht="75" x14ac:dyDescent="0.25">
      <c r="B14" s="40" t="s">
        <v>62</v>
      </c>
    </row>
    <row r="15" spans="1:73" ht="75" x14ac:dyDescent="0.25">
      <c r="B15" s="40" t="s">
        <v>63</v>
      </c>
    </row>
    <row r="16" spans="1:73" ht="30" x14ac:dyDescent="0.25">
      <c r="B16" s="40" t="s">
        <v>64</v>
      </c>
    </row>
    <row r="17" spans="2:2" ht="45" x14ac:dyDescent="0.25">
      <c r="B17" s="40" t="s">
        <v>65</v>
      </c>
    </row>
    <row r="18" spans="2:2" ht="30" x14ac:dyDescent="0.25">
      <c r="B18" s="40" t="s">
        <v>66</v>
      </c>
    </row>
    <row r="19" spans="2:2" ht="45" x14ac:dyDescent="0.25">
      <c r="B19" s="40" t="s">
        <v>67</v>
      </c>
    </row>
    <row r="20" spans="2:2" x14ac:dyDescent="0.25">
      <c r="B20" s="40" t="s">
        <v>68</v>
      </c>
    </row>
    <row r="21" spans="2:2" x14ac:dyDescent="0.25">
      <c r="B21" s="40" t="s">
        <v>69</v>
      </c>
    </row>
    <row r="22" spans="2:2" x14ac:dyDescent="0.25">
      <c r="B22" s="40" t="s">
        <v>70</v>
      </c>
    </row>
  </sheetData>
  <mergeCells count="10">
    <mergeCell ref="K9:V9"/>
    <mergeCell ref="K10:V10"/>
    <mergeCell ref="B1:J1"/>
    <mergeCell ref="X2:AI2"/>
    <mergeCell ref="X3:AC3"/>
    <mergeCell ref="AD3:AI3"/>
    <mergeCell ref="B4:B7"/>
    <mergeCell ref="B2:J2"/>
    <mergeCell ref="K2:V2"/>
    <mergeCell ref="K3:T3"/>
  </mergeCells>
  <phoneticPr fontId="0" type="noConversion"/>
  <dataValidations count="1">
    <dataValidation type="list" allowBlank="1" showInputMessage="1" sqref="H1:H1048576" xr:uid="{3FC05CC2-97E6-42AD-8AB2-8DF6100D19C9}">
      <formula1>gruppo</formula1>
    </dataValidation>
  </dataValidation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Area H (generale)</vt:lpstr>
      <vt:lpstr>'Area H (generale)'!Area_stampa</vt:lpstr>
      <vt:lpstr>gruppo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Serino</dc:creator>
  <cp:lastModifiedBy>LOREDANA CACCIAPUOTI</cp:lastModifiedBy>
  <cp:lastPrinted>2023-06-22T14:04:52Z</cp:lastPrinted>
  <dcterms:created xsi:type="dcterms:W3CDTF">2014-01-12T00:17:26Z</dcterms:created>
  <dcterms:modified xsi:type="dcterms:W3CDTF">2026-02-06T11:16:43Z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2023-03-22T12:35:02Z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5788da9a-c750-46ff-9ba7-5fec20c7e416</vt:lpwstr>
  </property>
  <property fmtid="{D5CDD505-2E9C-101B-9397-08002B2CF9AE}" pid="8" name="MSIP_Label_2ad0b24d-6422-44b0-b3de-abb3a9e8c81a_ContentBits">
    <vt:lpwstr>0</vt:lpwstr>
  </property>
</Properties>
</file>