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Pagine_Aree_Strutture/Org_Svil/"/>
    </mc:Choice>
  </mc:AlternateContent>
  <xr:revisionPtr revIDLastSave="342" documentId="8_{292BBA22-6A2C-4304-AA15-598444D1FEE9}" xr6:coauthVersionLast="47" xr6:coauthVersionMax="47" xr10:uidLastSave="{DB10070B-048F-4EA9-AA41-D21F7F358B1C}"/>
  <bookViews>
    <workbookView xWindow="-120" yWindow="-120" windowWidth="25440" windowHeight="15390" tabRatio="696" activeTab="2" xr2:uid="{00000000-000D-0000-FFFF-FFFF00000000}"/>
  </bookViews>
  <sheets>
    <sheet name="x Area C (generale)" sheetId="3" r:id="rId1"/>
    <sheet name="x Area D (generale)" sheetId="4" r:id="rId2"/>
    <sheet name=" x Area F (generale)" sheetId="16" r:id="rId3"/>
  </sheets>
  <externalReferences>
    <externalReference r:id="rId4"/>
  </externalReferences>
  <definedNames>
    <definedName name="_xlnm.Print_Area" localSheetId="2">' x Area F (generale)'!$B$1:$AI$6</definedName>
    <definedName name="_xlnm.Print_Area" localSheetId="0">'x Area C (generale)'!$B$1:$AI$19</definedName>
    <definedName name="_xlnm.Print_Area" localSheetId="1">'x Area D (generale)'!$B$1:$AI$19</definedName>
    <definedName name="gruppo">'x Area C (generale)'!$B$26:$B$36</definedName>
    <definedName name="gruppo1">'[1] x Area F (generale)'!$B$13:$B$23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16" l="1"/>
  <c r="U5" i="16" l="1"/>
  <c r="U19" i="4"/>
  <c r="U18" i="4"/>
  <c r="U17" i="4"/>
  <c r="U16" i="4"/>
  <c r="U15" i="4"/>
  <c r="U14" i="4"/>
  <c r="U13" i="4"/>
  <c r="U12" i="4"/>
  <c r="U11" i="4"/>
  <c r="U10" i="4"/>
  <c r="U9" i="4"/>
  <c r="U8" i="4"/>
  <c r="U7" i="4"/>
  <c r="U6" i="4"/>
  <c r="U18" i="3"/>
  <c r="U17" i="3"/>
  <c r="U16" i="3"/>
  <c r="U15" i="3"/>
  <c r="U14" i="3"/>
  <c r="U13" i="3"/>
  <c r="U12" i="3"/>
  <c r="U11" i="3"/>
  <c r="U10" i="3"/>
  <c r="U9" i="3"/>
  <c r="U8" i="3"/>
  <c r="U7" i="3"/>
  <c r="U6" i="3"/>
  <c r="U5" i="3"/>
</calcChain>
</file>

<file path=xl/sharedStrings.xml><?xml version="1.0" encoding="utf-8"?>
<sst xmlns="http://schemas.openxmlformats.org/spreadsheetml/2006/main" count="297" uniqueCount="156">
  <si>
    <t>Gestione Rischio Area Organizzazione e Sviluppo</t>
  </si>
  <si>
    <t>IDENTIFICAZIONE DEL RISCHIO</t>
  </si>
  <si>
    <t>ANALISI DEL RISCHIO</t>
  </si>
  <si>
    <t>TRATTAMENTO DEL RISCHIO</t>
  </si>
  <si>
    <r>
      <rPr>
        <b/>
        <sz val="11"/>
        <color theme="1"/>
        <rFont val="Calibri"/>
        <family val="2"/>
        <scheme val="minor"/>
      </rPr>
      <t>Area di rischio</t>
    </r>
    <r>
      <rPr>
        <sz val="11"/>
        <color theme="1"/>
        <rFont val="Calibri"/>
        <family val="2"/>
        <scheme val="minor"/>
      </rPr>
      <t xml:space="preserve">
(generale, di carattere obbligatorio)</t>
    </r>
  </si>
  <si>
    <t>Sotto area</t>
  </si>
  <si>
    <t>Area</t>
  </si>
  <si>
    <r>
      <rPr>
        <b/>
        <sz val="11"/>
        <color theme="1"/>
        <rFont val="Calibri"/>
        <family val="2"/>
        <scheme val="minor"/>
      </rPr>
      <t>Processo</t>
    </r>
    <r>
      <rPr>
        <sz val="11"/>
        <color theme="1"/>
        <rFont val="Calibri"/>
        <family val="2"/>
        <scheme val="minor"/>
      </rPr>
      <t xml:space="preserve"> (procedimento art. 35 lett. a
del D.Lgs. n.  
33/2013) </t>
    </r>
  </si>
  <si>
    <r>
      <rPr>
        <b/>
        <sz val="11"/>
        <color theme="1"/>
        <rFont val="Calibri"/>
        <family val="2"/>
        <scheme val="minor"/>
      </rPr>
      <t>Fase</t>
    </r>
    <r>
      <rPr>
        <sz val="11"/>
        <color theme="1"/>
        <rFont val="Calibri"/>
        <family val="2"/>
        <scheme val="minor"/>
      </rPr>
      <t xml:space="preserve"> del processo a rischio</t>
    </r>
  </si>
  <si>
    <r>
      <rPr>
        <b/>
        <sz val="11"/>
        <color theme="1"/>
        <rFont val="Calibri"/>
        <family val="2"/>
        <scheme val="minor"/>
      </rPr>
      <t xml:space="preserve">DESCRIZIONE </t>
    </r>
    <r>
      <rPr>
        <sz val="11"/>
        <color theme="1"/>
        <rFont val="Calibri"/>
        <family val="2"/>
        <scheme val="minor"/>
      </rPr>
      <t xml:space="preserve">dei possibili eventi rischiosi </t>
    </r>
  </si>
  <si>
    <r>
      <rPr>
        <b/>
        <sz val="11"/>
        <color theme="1"/>
        <rFont val="Calibri"/>
        <family val="2"/>
        <scheme val="minor"/>
      </rPr>
      <t xml:space="preserve">Fattori Abilitanti </t>
    </r>
    <r>
      <rPr>
        <sz val="11"/>
        <color theme="1"/>
        <rFont val="Calibri"/>
        <family val="2"/>
        <scheme val="minor"/>
      </rPr>
      <t>del rischio corruttivo</t>
    </r>
  </si>
  <si>
    <r>
      <rPr>
        <b/>
        <sz val="11"/>
        <color theme="1"/>
        <rFont val="Calibri"/>
        <family val="2"/>
        <scheme val="minor"/>
      </rPr>
      <t>ID</t>
    </r>
    <r>
      <rPr>
        <sz val="11"/>
        <color theme="1"/>
        <rFont val="Calibri"/>
        <family val="2"/>
        <scheme val="minor"/>
      </rPr>
      <t xml:space="preserve"> Processo</t>
    </r>
  </si>
  <si>
    <r>
      <rPr>
        <b/>
        <sz val="11"/>
        <color theme="1"/>
        <rFont val="Calibri"/>
        <family val="2"/>
        <scheme val="minor"/>
      </rPr>
      <t>ID</t>
    </r>
    <r>
      <rPr>
        <sz val="11"/>
        <color theme="1"/>
        <rFont val="Calibri"/>
        <family val="2"/>
        <scheme val="minor"/>
      </rPr>
      <t xml:space="preserve"> Rischio</t>
    </r>
  </si>
  <si>
    <r>
      <rPr>
        <b/>
        <sz val="11"/>
        <color theme="1"/>
        <rFont val="Calibri"/>
        <family val="2"/>
        <scheme val="minor"/>
      </rPr>
      <t>Misurazione</t>
    </r>
    <r>
      <rPr>
        <sz val="11"/>
        <color theme="1"/>
        <rFont val="Calibri"/>
        <family val="2"/>
        <scheme val="minor"/>
      </rPr>
      <t xml:space="preserve"> del livello di esposizione al rischio
[N.B. Per ogni domanda (da A a H) indicare se la risposta è 1 - minima, 2 - bassa, 3 - media, 4 - medio-alta, 5 massima]</t>
    </r>
  </si>
  <si>
    <t xml:space="preserve">
(non modificare)
 </t>
  </si>
  <si>
    <r>
      <rPr>
        <b/>
        <sz val="11"/>
        <color theme="1"/>
        <rFont val="Calibri"/>
        <family val="2"/>
        <scheme val="minor"/>
      </rPr>
      <t>Motivazione</t>
    </r>
    <r>
      <rPr>
        <sz val="11"/>
        <color theme="1"/>
        <rFont val="Calibri"/>
        <family val="2"/>
        <scheme val="minor"/>
      </rPr>
      <t xml:space="preserve"> della valutazione del livello di esposizione al rischio, tenuto conto delle indicazioni di cui al par. 4 del PNA 2019</t>
    </r>
  </si>
  <si>
    <r>
      <t xml:space="preserve">Misure </t>
    </r>
    <r>
      <rPr>
        <b/>
        <sz val="11"/>
        <color indexed="8"/>
        <rFont val="Calibri"/>
        <family val="2"/>
      </rPr>
      <t>"generali"</t>
    </r>
    <r>
      <rPr>
        <sz val="11"/>
        <color theme="1"/>
        <rFont val="Calibri"/>
        <family val="2"/>
        <scheme val="minor"/>
      </rPr>
      <t xml:space="preserve"> (misure </t>
    </r>
    <r>
      <rPr>
        <i/>
        <sz val="11"/>
        <color indexed="8"/>
        <rFont val="Calibri"/>
        <family val="2"/>
      </rPr>
      <t>obbligatorie</t>
    </r>
    <r>
      <rPr>
        <sz val="11"/>
        <color theme="1"/>
        <rFont val="Calibri"/>
        <family val="2"/>
        <scheme val="minor"/>
      </rPr>
      <t xml:space="preserve"> e/o misure che incidono </t>
    </r>
    <r>
      <rPr>
        <i/>
        <sz val="11"/>
        <color indexed="8"/>
        <rFont val="Calibri"/>
        <family val="2"/>
      </rPr>
      <t>sul sistema complessivo della prevenzione della corruzione, intervenendo in maniera trasversale sull'intera amministrazione</t>
    </r>
    <r>
      <rPr>
        <sz val="11"/>
        <color theme="1"/>
        <rFont val="Calibri"/>
        <family val="2"/>
        <scheme val="minor"/>
      </rPr>
      <t>)</t>
    </r>
  </si>
  <si>
    <r>
      <t>Misure "</t>
    </r>
    <r>
      <rPr>
        <b/>
        <sz val="11"/>
        <color indexed="8"/>
        <rFont val="Calibri"/>
        <family val="2"/>
      </rPr>
      <t>specifiche</t>
    </r>
    <r>
      <rPr>
        <sz val="11"/>
        <color theme="1"/>
        <rFont val="Calibri"/>
        <family val="2"/>
        <scheme val="minor"/>
      </rPr>
      <t xml:space="preserve">" (incidono </t>
    </r>
    <r>
      <rPr>
        <i/>
        <sz val="11"/>
        <color indexed="8"/>
        <rFont val="Calibri"/>
        <family val="2"/>
      </rPr>
      <t>su problemi specifici individuati tramite l'analisi del rischio</t>
    </r>
    <r>
      <rPr>
        <sz val="11"/>
        <color theme="1"/>
        <rFont val="Calibri"/>
        <family val="2"/>
        <scheme val="minor"/>
      </rPr>
      <t>)</t>
    </r>
  </si>
  <si>
    <t xml:space="preserve">C)  Provvedimenti ampliativi della sfera giuridica dei destinatari privi 
di effetto economico diretto ed immediato per il destinatario  </t>
  </si>
  <si>
    <t>A</t>
  </si>
  <si>
    <t>B</t>
  </si>
  <si>
    <t>C</t>
  </si>
  <si>
    <t>D</t>
  </si>
  <si>
    <t>E</t>
  </si>
  <si>
    <t>F</t>
  </si>
  <si>
    <t>G</t>
  </si>
  <si>
    <t>H</t>
  </si>
  <si>
    <t>I**
non compilare</t>
  </si>
  <si>
    <t>L**
non compilare</t>
  </si>
  <si>
    <t>Livello di rischio
(non modificare)</t>
  </si>
  <si>
    <t>descrizione</t>
  </si>
  <si>
    <t>tempi di attuazione</t>
  </si>
  <si>
    <t>responsabile</t>
  </si>
  <si>
    <t>modalità di verifica dell'attuazione</t>
  </si>
  <si>
    <t>Indicatore di monitoraggio proposto</t>
  </si>
  <si>
    <t>Target atteso proposto</t>
  </si>
  <si>
    <t xml:space="preserve">1.  Provvedimenti amministrativi vincolati nell’an </t>
  </si>
  <si>
    <t xml:space="preserve">2.  Provvedimenti amministrativi a contenuto vincolato </t>
  </si>
  <si>
    <t xml:space="preserve">Area Organizzazione e sviluppo
</t>
  </si>
  <si>
    <t>inadeguata diffusione della cultura della legalità</t>
  </si>
  <si>
    <t>c1</t>
  </si>
  <si>
    <t>C1</t>
  </si>
  <si>
    <t xml:space="preserve">Dirigente dell'Area Organizzazione e sviluppo e capo Ufficio Formazione
</t>
  </si>
  <si>
    <t xml:space="preserve">Trasmissione di report all'Ufficio Etica e Trasparenza dell'Ateneo in cui si dà conto dell'attuazione e del monitoraggio della misura. </t>
  </si>
  <si>
    <t xml:space="preserve">3.  Provvedimenti amministrativi vincolati nell’an e a contenuto vincolato </t>
  </si>
  <si>
    <t xml:space="preserve">4.  Provvedimenti amministrativi a contenuto discrezionale  </t>
  </si>
  <si>
    <t xml:space="preserve">5.  Provvedimenti amministrativi discrezionali nell’an </t>
  </si>
  <si>
    <t xml:space="preserve">6.  Provvedimenti amministrativi discrezionali nell’an e nel contenuto </t>
  </si>
  <si>
    <t>Accesso agli atti</t>
  </si>
  <si>
    <t xml:space="preserve">istruttoria ,  riscontro al richiedente e/o al controinteressato, rilascio atti </t>
  </si>
  <si>
    <t>L'accoglimento dell'istanza di accesso in assenza dei presupposti di legge , così come l'indebito diniego, differimento o  limitazione, possono essere finalizzati ad assicurare ad uno o più soggetti (dipendenti, concorrenti di concorso, operatori economici, ecc..) vantaggi di varia natura</t>
  </si>
  <si>
    <t>c3</t>
  </si>
  <si>
    <t>C3</t>
  </si>
  <si>
    <t>Il livello di rischio rilevato è correlato:  da un lato  ai possibili vantaggi, dall'altro all'efficacia delle misure previste</t>
  </si>
  <si>
    <t xml:space="preserve">Indicazione in calce alla nota di ricontro (inviata al richiedente e/o al controinteressato) del nominativo del  capo ufficio (che  vista la nota all'esito dell'istruttoria) e del dipendente che ha collaborato con lo stesso (dipendente che di norma cura anche gli adempimenti successivi alla sottoscrizione), oltre che del dirigente (che sottoscrive la nota);  tale nota viene inviata in un'ottica di trasparenza anche all'unità organizzativa che detiene gli atti, che dunque potrebbe effettuare segnalazioni in casi di maladministration  </t>
  </si>
  <si>
    <t xml:space="preserve">Dirigente dell'Area Organizzazione e sviluppo e capo Ufficio Relazioni con il pubblico 
</t>
  </si>
  <si>
    <t>Percentuale di note di conclusione del procedimento di accesso  in cui sono riportati in calce il nominativo  del capo ufficio che appone il visto e del collaboratore che ha collaborato nell'istruttoria, oltre che del dirigente che  sottoscrive, rispetto al totale delle  note di conclusione del procedimento di accesso</t>
  </si>
  <si>
    <t>autorizzazione alla partecipazione a corsi di formazione sia interni che esterni all'Ateneo</t>
  </si>
  <si>
    <t>individuazione del personale tecnico-amministrativo e dirigente destinatario della formazione</t>
  </si>
  <si>
    <t>Individuazione arbitraria delle  unità di personale destinatarie delle iniziative formative, al solo fine di assicurare alle stesse vantaggi, anche non immediati.</t>
  </si>
  <si>
    <t>c4</t>
  </si>
  <si>
    <t>C4</t>
  </si>
  <si>
    <t>Il livello di rischio rilevato è correlato:  da un lato alla notevole discrezionalità della scelta,  al vantaggio di carriera – anche non immediato –  che potrebbe trarne il il personale t.a.  fruitore del corso e  al numero elevato dei soggetti interessati  rispetto all’esiguità dei  posti disponibili; dall'altro all'efficacia delle misure previste</t>
  </si>
  <si>
    <t>** Da compilare a cura dell'Ufficio Etica e Trasparenza con riferimento a ciascuna fase del processo a rischio</t>
  </si>
  <si>
    <t>mancanza di misure di trattamento del rischio e/o controlli: verificare se siano già stati predisposti – ma soprattutto efficacemente attuati – strumenti di controllo relativi agli eventi rischiosi;</t>
  </si>
  <si>
    <t>mancanza di trasparenza</t>
  </si>
  <si>
    <t>eccessiva regolamentazione, complessità e scarsa chiarezza della normativa di riferimento</t>
  </si>
  <si>
    <t>esercizio prolungato ed esclusivo della responsabilità di un processo da parte di pochi o di un unico soggetto</t>
  </si>
  <si>
    <t>scarsa responsabilizzazione interna</t>
  </si>
  <si>
    <t>inadeguatezza o assenza di competenze del personale addetto ai processi</t>
  </si>
  <si>
    <t>mancata attuazione del principio di distinzione tra politica e amministrazione</t>
  </si>
  <si>
    <t>carenza di personale</t>
  </si>
  <si>
    <t>eccessivo carico dilavoro</t>
  </si>
  <si>
    <t>altro (specificare):</t>
  </si>
  <si>
    <t>Gestione rischio Area Organizzazione e Sviluppo</t>
  </si>
  <si>
    <r>
      <rPr>
        <b/>
        <sz val="11"/>
        <color theme="1"/>
        <rFont val="Calibri"/>
        <family val="2"/>
        <scheme val="minor"/>
      </rPr>
      <t>ID</t>
    </r>
    <r>
      <rPr>
        <sz val="11"/>
        <color theme="1"/>
        <rFont val="Calibri"/>
        <family val="2"/>
        <scheme val="minor"/>
      </rPr>
      <t xml:space="preserve"> Processo </t>
    </r>
  </si>
  <si>
    <t xml:space="preserve">D) Provvedimenti ampliativi della sfera giuridica dei destinatari con 
effetto economico diretto ed immediato per il destinatario </t>
  </si>
  <si>
    <t xml:space="preserve">conferimento di incarichi retribuiti a personale t.a. di Ateneo per la docenza in corsi di formazione </t>
  </si>
  <si>
    <t>individuazione del personale tecnico-amministrativo incaricato</t>
  </si>
  <si>
    <t>Individuazione arbitraria delle  unità di personale destinatarie dell'incarico retribuito, al solo fine di assicurare alle stesse vantaggi economici immediati  (corrispettivo per l'espletamento dell'incarico) e non (eventuali titoli da esibire in procedure selettive)</t>
  </si>
  <si>
    <t>d2</t>
  </si>
  <si>
    <t>D2</t>
  </si>
  <si>
    <t>Il livello di rischio rilevato è correlato:  da un lato alla notevole discrezionalità della scelta, al vantaggio economico immediato,  al vantaggio di carriera – anche non immediato –  che potrebbe trarne il il personale t.a.  fruitore del corso e  al numero elevato dei soggetti interessati  rispetto all’esiguità dei  posti disponibili; dall'altro all'efficacia delle misure previste</t>
  </si>
  <si>
    <t xml:space="preserve">ciclo delle performance </t>
  </si>
  <si>
    <t>supporto metodologico e tecnico al DG per la formulazione degli obiettivi di performance da assegnare</t>
  </si>
  <si>
    <t xml:space="preserve">individuazione di obiettivi e relativi target in modo da avvantaggiare uno o più dirigenti </t>
  </si>
  <si>
    <t>d3</t>
  </si>
  <si>
    <t>D3</t>
  </si>
  <si>
    <t>Il livello di rischio rilevato è correlato:  alla discrezionalità medio-alta del DG in questa fase, al vantaggio economico correlato agli obiettivi di performance,   all'intervento nella procedura di almeno 5 soggetti con distinti ruoli e responsabilità (il dirigente interessato , il capo reparto che cura l'istruttoria insieme ad un'unità di personale dell'ufficio, il dirigente dell'Area che esamina l'esito dell'istruttoria indicando motivatamente eventuali aspetti non condivisi, il Direttore generale che assume  determinazioni in merito), all'approvazione del PIAO da parte del CdA ed alla successiva   pubblicazione sul sito web di Ateneo</t>
  </si>
  <si>
    <t xml:space="preserve">Dirigente dell'Area Organizzazione e sviluppo e  Resp. Reparto Performance dell'Ufficio Organizzazione e Performance 
</t>
  </si>
  <si>
    <t xml:space="preserve">pubblicazione sul sito web di Ateneo dell'appendice del PIAO recante gli obiettivi dei dirgenti  e dei fascicoli di valutazione, unitamente all' invio di nota  a tutti gli interessati - SI/NO  </t>
  </si>
  <si>
    <t>SI</t>
  </si>
  <si>
    <t>supporto metodologico e tecnico al DG  per il monitoraggio del grado di raggiungimento degli obiettivi e le determinazioni in ordine all'accoglimento di eventuali richieste di rimodulazione</t>
  </si>
  <si>
    <t xml:space="preserve">rimodulazione arbitraria, al fine di avvantaggiare uno o più dirigenti </t>
  </si>
  <si>
    <t>D4</t>
  </si>
  <si>
    <t>Il livello di rischio rilevato è correlato:  alla discrezionalità di livello  medio del DG in questa fase,  al vantaggio economico correlato agli obiettivi di performance,   all'intervento nella procedura di almeno 5 soggetti con distinti ruoli e responsabilità: il dirigente interessato , il capo reparto che cura l'istruttoria insieme ad un'unità di personale dell'ufficio, il dirigente dell'Area che esamina l'esito dell'istruttoria indicando motivatamente eventuali aspetti non condivisi, il Direttore generale che assume  determinazioni in merito e comunica   - per il tramite del competente Ufficio -  le eventuali rimodulazioni all'interessato e al NdV, nonché all'URP per la pubblicazione sul sito web di Ateneo</t>
  </si>
  <si>
    <t xml:space="preserve">Percentuale di note di rimodulazione pubblicate  sul sito web di Ateneo </t>
  </si>
  <si>
    <t>A. Comunicazione   delle eventuali rimodulazioni degli obiettivi assegnati nel PIAO anche NdV. 
B. Segnalazione delle note di rimodulazione nella Relazione della performance, che a valle dell'approvazione da parte del CdA è sottoposta lla validazione del Nucleo di valutazione</t>
  </si>
  <si>
    <t>A.Percentuale di  rimodulazioni degli obiettivi PIAO comunicate al NdV
B. Percentuale di note di rimodulazione degli obiettivi PIAO segnalate nella Relazione Performance</t>
  </si>
  <si>
    <t>A. 100%
B. 100%</t>
  </si>
  <si>
    <t>supporto metodologico e tecnico al DG  per le determinazioni relative alla valutazione finale dei dirigenti</t>
  </si>
  <si>
    <t xml:space="preserve">punteggio di valutazione dei dirigenti che non tenga conto del reale grado di raggiungimento dei singoli obiettivi, al fine di avvantaggiare uno o più dirigenti </t>
  </si>
  <si>
    <t>D5</t>
  </si>
  <si>
    <t>Il livello di rischio rilevato è correlato:  alla discrezionalità del DG in questa fase (elevata per la valutazione di alcune voci, ma molto bassa per altre), al vantaggio economico immediato,   all'intervento nella procedura di almeno 5 soggetti con distinti ruoli e responsabilità: il dirigente che si autovaluta indicando la motivazione ed elementi oggettivi, il capo reparto che cura l'istruttoria insieme ad un'unità di personale dell'ufficio, il dirigente dell'Area che esamina l'esito dell'istruttoria indicando motivatamente eventuali aspetti non condivisi, il Direttore generale che effettua la valutazione finale e la trasmette in versione integrale, con tutti i dettagli, al capo UPTA - che predispone il decreto di liquidazione della retribuzione di risultato - e a ciascun dirigente, nonché al NdV (a valle della valutazione di tutti i dirigenti, quando viene inviata al NdV la documentazione a supporto dell'autovalutazione del DG medesimo)</t>
  </si>
  <si>
    <t>A. Predisposizione di un dettagliato  verbale di valutazione finale ed invio  al capo UPTA che predispone il decreto di liquidazione della retribuzione di risultato e a ciascun dirigente interessato - SI/NO
B. invio dei verbali di valutazione finale dei dirigenti  al NdV (a valle della valutazione di tutti i dirigenti, quando viene inviata al NdV la documentazione a supporto dell'autovalutazione del DG medesimo)  - SI/NO</t>
  </si>
  <si>
    <t>F) Controlli, verifiche, ispezioni e sanzioni</t>
  </si>
  <si>
    <t xml:space="preserve"> Direzione generale, con il supporto dell'Area Organizzazione e Sviluppo e dell'Ufficio Etica e trasparenza
</t>
  </si>
  <si>
    <t>Rispetto degli obblighi del dipendente in materia di orario di lavoro e osservanza delle formalità previste per la rilevazione della presenza, assenza o allontanamento dalla sede di servizio</t>
  </si>
  <si>
    <t>Falsa attestazione della presenza in servizio o elusione dei sistemi automatizzati di rilevazione delle presenze</t>
  </si>
  <si>
    <t xml:space="preserve">Falsa attestazione della presenza in servizio, o elusione dei sistemi automatizzati di rilevazione delle presenze, rispetto a quanto risultante registrato nella procedura informatizzata delle presenze </t>
  </si>
  <si>
    <t>f15</t>
  </si>
  <si>
    <t>F15</t>
  </si>
  <si>
    <t>Il livello di rischio rilevato è correlato  alla particolare rilevanza del processo e ai notevoli danni che possono derivare all'Ateneo in caso di comportamenti fraudolenti</t>
  </si>
  <si>
    <t>Unità di personale incaricate dal Direttore Generale e dal Dirigente dell'Area Organizzazione e Sviluppo in qualità di RPCT</t>
  </si>
  <si>
    <t>Report elaborato su richiesta del Direttore Generale e/o del RPCT, a valle dei controlli disposti dallo stesso per il tramite delle unità incaricate delle ispezioni. Comunicazione degli esiti delle verifiche in sede di invio al RPCT dei report previsti nel vigente P.I.A.O. di Ateneo</t>
  </si>
  <si>
    <t>n. controlli effettuati su richiesta del Direttore Generale e/o RPCT</t>
  </si>
  <si>
    <t xml:space="preserve">Monitoraggio intermedio e finale dello stato di attuazione delle misure di prevenzione della corruzione e verifica delle irregolarità/anomalie emerse </t>
  </si>
  <si>
    <t>Inadeguati controlli allo scopo di non far emergere eventuali inadempienze</t>
  </si>
  <si>
    <t>Dirigente dell'Area Organizzazione e sviluppo e  Ufficio Etica e Trasparenza</t>
  </si>
  <si>
    <t>Area Organizzazione e Sviluppo e Ufficio Etica e trasparenza</t>
  </si>
  <si>
    <t>Supporto al RPCT di Ateneo nel monitoraggio dell'attuazione delle misure per la prevenzione della corruzione e la trasparenza di Ateneo, ai fini della alla redazione della relazione annuale del RPCT e della Relazione annuale sulle performance</t>
  </si>
  <si>
    <t>Dirigente dell'Area Organizzazione e sviluppo e  Ufficio Etica e Trasparenza (UET)</t>
  </si>
  <si>
    <t>Pubblicazione sul sito web di Ateneo della Relazione del RPCT - in cui sono riportati gli esiti dei monitoraggi effettuati - ed invio della stessa al CdA ai fini della presa d'atto</t>
  </si>
  <si>
    <t>A. Pubblicazione sul sito web di Ateneo della Relazione del RPCT entro il termine fissato dalla legge o prorogato dall'ANAC  - SI/NO
B. Successivo invio della Relazione del RPCT al CdA, ai fini della presa d'atto  - SI/NO</t>
  </si>
  <si>
    <t xml:space="preserve">Trasmissione di report da parte del dirigente in cui si dà conto dell'attuazione e del monitoraggio della misura. </t>
  </si>
  <si>
    <t xml:space="preserve">Comunicazione via PEC al RPCT e all'Ufficio Organizzazione e Performance dell'esito dettagliato del monitoraggio effettuato dall'Ufficio Etica e trasparenza </t>
  </si>
  <si>
    <t>Percentuale di dirigenti per i quali il capo dell'UET  comunicazione via PEC al RPCT e all'Ufficio Organizzazione e Performance l'esito dettagliato del monitoraggio effettuato dall'Ufficio, ai fini della valutazione finale da parte del DG e della corresponsione dei premi di performance</t>
  </si>
  <si>
    <t>Il livello di rischio rilevato è correlato:   all'intervento nella procedura di almeno 4 soggetti con distinti ruoli e responsabilità (il capo ufficio che cura l'istruttoria insieme alle 2 unità di  personale dell'ufficio, il dirigente dell'Area n.q. di RPCTche esamina l'esito dell'istruttoria indicando motivatamente eventuali aspetti non condivisi), alla redazione della Relazione RPCT, alla relativa  pubblicazione sul sito web di Ateneo e al successivo invio al CdA, ma anche all'invio al NdV dei 3 monitoraggi periodici effettuati dall'Ufficio e alla redazione  della griglia annuale ANAC sulla trasparenza da parte del NdV, all'invio della Relazione della performance all'approvazione del CdA, alla relativa validazione del NdV ed alla successiva pubblicazione sul sito web di Ateneo.</t>
  </si>
  <si>
    <t>F16</t>
  </si>
  <si>
    <t>f16</t>
  </si>
  <si>
    <t xml:space="preserve"> RISCHIO RESIDUO PONDERATO </t>
  </si>
  <si>
    <t>non compilare (a cura della RPCT)</t>
  </si>
  <si>
    <t xml:space="preserve">Dirigente dell'Area Organizzazione e sviluppo e capo Ufficio Formazione
</t>
  </si>
  <si>
    <t>misura  già prevista nelle precedenti edizioni del PIAO di Ateneo</t>
  </si>
  <si>
    <t xml:space="preserve">La valutazione effettuata e le relative motivazioni sono dettagliatamente riportate nel verbale di valutazione finale e nella documentazione allegata  </t>
  </si>
  <si>
    <t xml:space="preserve">Trasmissione di report da parte del dirigente in cui si dà conto dell'attuazione della misura. </t>
  </si>
  <si>
    <t xml:space="preserve">Percentuale di neoassunti per i quali viene organizzato  un percorso formativo iniziale obbligatorio, che preveda anche specifici focus sulle regole  relative alla presenza in servizio e assenza dal servizio e sull'etica e legalità </t>
  </si>
  <si>
    <t xml:space="preserve">Formazione:
Organizzazione di un percorso formativo iniziale obbligatorio per tutti i neoassunti, che prevede, tra l'altro, specifici focus sulle regole  relative alla presenza in servizio e assenza dal servizio e sulle modalità di rilevazione delle stesse, nonché sull'etica e legalità </t>
  </si>
  <si>
    <t xml:space="preserve">Dirigente dell'Area Organizzazione e sviluppo e Capo Ufficio Formazione
</t>
  </si>
  <si>
    <t>Percentuale di corsi di formazione inseriti nella tabella pubblicata sul sito web rispetto al totale dei corsi di formazione effettuati nel corso dell'anno e  ulteriori rispetto a quelli già riportati nel catalogo dell'offerta formativa presente nel PIAO di Ateneo.</t>
  </si>
  <si>
    <t>Adempimenti di Trasparenza:
Pubblicazione sul sito web di Ateneo di una tabella riepilogativa dei corsi di formazione organizzati - ulteriori rispetto a quelli già riportati nel catalogo dell'offerta formativa presente nel PIAO di Ateneo -  nonché delle motivazioni sottese all'individuazione dei destinatari degli stessi e e dei soggetti che  hanno effettuato la scelta</t>
  </si>
  <si>
    <t>Trova applicazione una misura di trasparenza già in essere: cfr. obbligo di pubblicazione n.53, riportato nell'appendice 2.3.C del PIAO</t>
  </si>
  <si>
    <t>Si fa rinvio all'appendice 2.3.C del PIAO</t>
  </si>
  <si>
    <t>/////</t>
  </si>
  <si>
    <r>
      <rPr>
        <sz val="11"/>
        <color theme="1"/>
        <rFont val="Calibri"/>
        <family val="2"/>
        <scheme val="minor"/>
      </rPr>
      <t>Adempimenti di Trasparenza: 
Pubblicazione sul sito web di Ateneo del PIAO (in cui sono riportati gli obiettivi assegnati ai dirigenti e l'iter seguito per l'adozione del Piano medesimo) e dei fascicoli di valutazione dei singoli dirigenti    invio di nota agli interessati.</t>
    </r>
  </si>
  <si>
    <t>Adempimenti di Trasparenza:
Pubblicazione sul sito web di Ateneo delle note di rimodulazione in cui è riportata la MOTIVAZIONE</t>
  </si>
  <si>
    <r>
      <t>misura  già prevista</t>
    </r>
    <r>
      <rPr>
        <strike/>
        <sz val="11"/>
        <color theme="1"/>
        <rFont val="Calibri"/>
        <family val="2"/>
        <scheme val="minor"/>
      </rPr>
      <t xml:space="preserve">  </t>
    </r>
    <r>
      <rPr>
        <sz val="11"/>
        <color theme="1"/>
        <rFont val="Calibri"/>
        <family val="2"/>
        <scheme val="minor"/>
      </rPr>
      <t>nelle precedenti edizioni del PIAO di Ateneo</t>
    </r>
  </si>
  <si>
    <r>
      <t>Almeno num. 2 controlli/</t>
    </r>
    <r>
      <rPr>
        <sz val="11"/>
        <color theme="1"/>
        <rFont val="Calibri"/>
        <family val="2"/>
        <scheme val="minor"/>
      </rPr>
      <t>anno nelle Strutture di Ateneo, oltre ulteriori controlli specifici a seguito di segnalazioni pervenute</t>
    </r>
  </si>
  <si>
    <t>Ispezioni presso le Strutture di Ateneo, condotte dai dipendenti individuati dal Direttore Generale con provvedimento nel tempo vigente al fine di verificare la corrispondenza tra l'effettiva presenza in servizio e/o la documentazione a supporto dell'assenza e quanto risultante nella registrazione della procedura informatica.</t>
  </si>
  <si>
    <t>Attestazioni relative alla fruizione di corsi di formazione</t>
  </si>
  <si>
    <r>
      <t xml:space="preserve">A) emanazione del decreto (direttoriale o rettorale) per il rilascio degli attestati ai discenti </t>
    </r>
    <r>
      <rPr>
        <sz val="11"/>
        <color theme="1"/>
        <rFont val="Calibri"/>
        <family val="2"/>
        <scheme val="minor"/>
      </rPr>
      <t>che hanno completato corsi di formazione interni;
B) caricamento degli attestati nella piattaforma U-web Formazione</t>
    </r>
  </si>
  <si>
    <r>
      <t>A)</t>
    </r>
    <r>
      <rPr>
        <sz val="11"/>
        <color theme="1"/>
        <rFont val="Calibri"/>
        <family val="2"/>
        <scheme val="minor"/>
      </rPr>
      <t xml:space="preserve"> L'Ufficio Formazione potrebbe predisporre  l'attestato  relativo a corsi interni di formazione per  unità di personale che non ne hanno diritto, al solo fine di assicurare alle stesse vantaggi, anche non immediati.
B) Un dipendente potrebbe  caricare nella piattaforma U-web Formazione, in corrispondenza di un corso 2026, un attestato  non riguardante tale corso, con indebito computo delle relative ore di formazione, al solo fine di conseguire vantaggi in sede di valutazione della performance, il cui punteggio può rilevare sia ai fini della corresponsione di premi sia in sede di partecipazione alle selezioni per le progressioni.</t>
    </r>
  </si>
  <si>
    <r>
      <t>Il livello di rischio rilevato è correlato: da un lato   al vantaggio di carriera – anche non immediato –  che potrebbe trarne il personale che consegue l'attestato</t>
    </r>
    <r>
      <rPr>
        <sz val="11"/>
        <color theme="1"/>
        <rFont val="Calibri"/>
        <family val="2"/>
        <scheme val="minor"/>
      </rPr>
      <t xml:space="preserve"> o che carica un attestato non corretto, dall'altro all'assenza di discrezionalità nel rilascio degli attestati  e all'efficacia delle misure previste</t>
    </r>
  </si>
  <si>
    <r>
      <t xml:space="preserve">A) Gli aventi diritto al rilascio dell'attestato sono indicati nei registri delle presenze, trasmessi dal docente del corso all'Ufficio Formazione, che effettua una verifica - sia pure formale - dei registri e ne cita l'acquisizione nelle premesse del decreto di rilascio dell'attestato 
</t>
    </r>
    <r>
      <rPr>
        <sz val="11"/>
        <color theme="1"/>
        <rFont val="Calibri"/>
        <family val="2"/>
        <scheme val="minor"/>
      </rPr>
      <t>B) Controllo a campione degli attestati caricati nella piattaforma U-web Formazione</t>
    </r>
  </si>
  <si>
    <r>
      <t xml:space="preserve">A) Percentuale dei decreti di rilascio attestati in cui si dà conto dell'acquisizione dei registri di presenza,  rispetto al totale dei decreti di rilascio attestati emanati in corso d'anno
</t>
    </r>
    <r>
      <rPr>
        <sz val="11"/>
        <color theme="1"/>
        <rFont val="Calibri"/>
        <family val="2"/>
        <scheme val="minor"/>
      </rPr>
      <t>B) Numero di unità di personale  per le quali si procede d'ufficio al controllo 'a tappeto' degli attestati caricati nella piattaforma U-web Formazione</t>
    </r>
  </si>
  <si>
    <r>
      <t xml:space="preserve">A) 100%
</t>
    </r>
    <r>
      <rPr>
        <sz val="11"/>
        <color theme="1"/>
        <rFont val="Calibri"/>
        <family val="2"/>
        <scheme val="minor"/>
      </rPr>
      <t>B) 30 unità di personale estratte a sorte tra  le unità di personale tecnico-amministrativo e dirigenziale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</si>
</sst>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4"/>
      <color indexed="8"/>
      <name val="Calibri"/>
      <family val="2"/>
    </font>
    <font>
      <b/>
      <sz val="11"/>
      <color indexed="8"/>
      <name val="Calibri"/>
      <family val="2"/>
    </font>
    <font>
      <i/>
      <sz val="11"/>
      <color indexed="8"/>
      <name val="Calibri"/>
      <family val="2"/>
    </font>
    <font>
      <b/>
      <sz val="11"/>
      <color theme="1"/>
      <name val="Calibri"/>
      <family val="2"/>
      <scheme val="minor"/>
    </font>
    <font>
      <b/>
      <sz val="8"/>
      <color indexed="8"/>
      <name val="Calibri"/>
      <family val="2"/>
    </font>
    <font>
      <b/>
      <sz val="16"/>
      <color theme="1"/>
      <name val="Calibri"/>
      <family val="2"/>
      <scheme val="minor"/>
    </font>
    <font>
      <sz val="10"/>
      <color indexed="8"/>
      <name val="Calibri"/>
      <family val="2"/>
    </font>
    <font>
      <sz val="11"/>
      <name val="Calibri"/>
      <family val="2"/>
      <scheme val="minor"/>
    </font>
    <font>
      <b/>
      <sz val="11"/>
      <name val="Calibri"/>
      <family val="2"/>
      <scheme val="minor"/>
    </font>
    <font>
      <b/>
      <sz val="8"/>
      <name val="Calibri"/>
      <family val="2"/>
    </font>
    <font>
      <strike/>
      <sz val="11"/>
      <color rgb="FFFF0000"/>
      <name val="Calibri"/>
      <family val="2"/>
      <scheme val="minor"/>
    </font>
    <font>
      <strike/>
      <sz val="11"/>
      <color theme="1"/>
      <name val="Calibri"/>
      <family val="2"/>
      <scheme val="minor"/>
    </font>
  </fonts>
  <fills count="8">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indexed="51"/>
        <bgColor indexed="64"/>
      </patternFill>
    </fill>
    <fill>
      <patternFill patternType="solid">
        <fgColor indexed="45"/>
        <bgColor indexed="64"/>
      </patternFill>
    </fill>
    <fill>
      <patternFill patternType="solid">
        <fgColor rgb="FFFFFFCC"/>
        <bgColor indexed="64"/>
      </patternFill>
    </fill>
    <fill>
      <patternFill patternType="solid">
        <fgColor rgb="FFFFCC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right/>
      <top style="double">
        <color indexed="64"/>
      </top>
      <bottom/>
      <diagonal/>
    </border>
    <border>
      <left style="thin">
        <color indexed="64"/>
      </left>
      <right/>
      <top/>
      <bottom/>
      <diagonal/>
    </border>
    <border>
      <left style="thin">
        <color indexed="64"/>
      </left>
      <right/>
      <top style="double">
        <color indexed="64"/>
      </top>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diagonal/>
    </border>
    <border>
      <left/>
      <right/>
      <top/>
      <bottom style="double">
        <color indexed="64"/>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top/>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s>
  <cellStyleXfs count="1">
    <xf numFmtId="0" fontId="0" fillId="0" borderId="0"/>
  </cellStyleXfs>
  <cellXfs count="227">
    <xf numFmtId="0" fontId="0" fillId="0" borderId="0" xfId="0"/>
    <xf numFmtId="0" fontId="0" fillId="2" borderId="1" xfId="0" applyFill="1" applyBorder="1"/>
    <xf numFmtId="0" fontId="1" fillId="0" borderId="0" xfId="0" applyFont="1"/>
    <xf numFmtId="0" fontId="0" fillId="2" borderId="2" xfId="0" applyFill="1" applyBorder="1"/>
    <xf numFmtId="0" fontId="0" fillId="2" borderId="3" xfId="0" applyFill="1" applyBorder="1"/>
    <xf numFmtId="0" fontId="0" fillId="2" borderId="1" xfId="0" applyFill="1" applyBorder="1" applyAlignment="1">
      <alignment wrapText="1"/>
    </xf>
    <xf numFmtId="0" fontId="0" fillId="2" borderId="4" xfId="0" applyFill="1" applyBorder="1"/>
    <xf numFmtId="0" fontId="0" fillId="2" borderId="5" xfId="0" applyFill="1" applyBorder="1"/>
    <xf numFmtId="0" fontId="0" fillId="4" borderId="8" xfId="0" applyFill="1" applyBorder="1"/>
    <xf numFmtId="0" fontId="0" fillId="4" borderId="1" xfId="0" applyFill="1" applyBorder="1"/>
    <xf numFmtId="0" fontId="0" fillId="4" borderId="7" xfId="0" applyFill="1" applyBorder="1"/>
    <xf numFmtId="0" fontId="0" fillId="0" borderId="0" xfId="0" applyAlignment="1">
      <alignment horizontal="center" vertical="center"/>
    </xf>
    <xf numFmtId="0" fontId="0" fillId="2" borderId="13" xfId="0" applyFill="1" applyBorder="1" applyAlignment="1">
      <alignment wrapText="1"/>
    </xf>
    <xf numFmtId="0" fontId="0" fillId="2" borderId="13" xfId="0" applyFill="1" applyBorder="1"/>
    <xf numFmtId="0" fontId="0" fillId="2" borderId="14" xfId="0" applyFill="1" applyBorder="1"/>
    <xf numFmtId="0" fontId="0" fillId="4" borderId="13" xfId="0" applyFill="1" applyBorder="1"/>
    <xf numFmtId="0" fontId="0" fillId="4" borderId="15" xfId="0" applyFill="1" applyBorder="1"/>
    <xf numFmtId="0" fontId="0" fillId="3" borderId="17" xfId="0" applyFill="1" applyBorder="1"/>
    <xf numFmtId="0" fontId="0" fillId="4" borderId="19" xfId="0" applyFill="1" applyBorder="1"/>
    <xf numFmtId="0" fontId="0" fillId="4" borderId="14" xfId="0" applyFill="1" applyBorder="1"/>
    <xf numFmtId="0" fontId="0" fillId="4" borderId="5" xfId="0" applyFill="1" applyBorder="1"/>
    <xf numFmtId="49" fontId="0" fillId="0" borderId="0" xfId="0" applyNumberFormat="1" applyAlignment="1">
      <alignment wrapText="1"/>
    </xf>
    <xf numFmtId="0" fontId="0" fillId="2" borderId="11" xfId="0" applyFill="1" applyBorder="1"/>
    <xf numFmtId="0" fontId="0" fillId="2" borderId="25" xfId="0" applyFill="1" applyBorder="1"/>
    <xf numFmtId="0" fontId="0" fillId="2" borderId="27" xfId="0" applyFill="1" applyBorder="1"/>
    <xf numFmtId="0" fontId="0" fillId="0" borderId="26" xfId="0" applyBorder="1"/>
    <xf numFmtId="0" fontId="0" fillId="2" borderId="28" xfId="0" applyFill="1" applyBorder="1"/>
    <xf numFmtId="0" fontId="0" fillId="2" borderId="22" xfId="0"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1" xfId="0" applyFont="1" applyFill="1" applyBorder="1" applyAlignment="1">
      <alignment horizontal="center" vertical="center"/>
    </xf>
    <xf numFmtId="0" fontId="0" fillId="2" borderId="31" xfId="0" applyFill="1" applyBorder="1" applyAlignment="1">
      <alignment horizontal="center" vertical="center" wrapText="1"/>
    </xf>
    <xf numFmtId="0" fontId="0" fillId="2" borderId="32" xfId="0" applyFill="1" applyBorder="1" applyAlignment="1">
      <alignment horizontal="center" vertical="center" wrapText="1"/>
    </xf>
    <xf numFmtId="0" fontId="1" fillId="3" borderId="30" xfId="0" applyFont="1" applyFill="1" applyBorder="1" applyAlignment="1">
      <alignment horizontal="center"/>
    </xf>
    <xf numFmtId="0" fontId="5" fillId="4" borderId="13" xfId="0" applyFont="1" applyFill="1" applyBorder="1" applyAlignment="1">
      <alignment vertical="center" wrapText="1"/>
    </xf>
    <xf numFmtId="0" fontId="5" fillId="4" borderId="13"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9" xfId="0" applyFont="1" applyFill="1" applyBorder="1" applyAlignment="1">
      <alignment vertical="center"/>
    </xf>
    <xf numFmtId="0" fontId="5" fillId="4" borderId="13" xfId="0" applyFont="1" applyFill="1" applyBorder="1" applyAlignment="1">
      <alignment vertical="center"/>
    </xf>
    <xf numFmtId="0" fontId="0" fillId="3" borderId="30" xfId="0" applyFill="1" applyBorder="1" applyAlignment="1">
      <alignment horizontal="center" vertical="center"/>
    </xf>
    <xf numFmtId="0" fontId="0" fillId="2" borderId="35"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37" xfId="0" applyFill="1" applyBorder="1" applyAlignment="1">
      <alignment horizontal="center" vertical="center" wrapText="1"/>
    </xf>
    <xf numFmtId="0" fontId="0" fillId="3" borderId="16" xfId="0" applyFill="1" applyBorder="1"/>
    <xf numFmtId="0" fontId="0" fillId="2" borderId="15" xfId="0" applyFill="1" applyBorder="1"/>
    <xf numFmtId="0" fontId="0" fillId="2" borderId="7" xfId="0" applyFill="1" applyBorder="1"/>
    <xf numFmtId="0" fontId="0" fillId="3" borderId="16" xfId="0" applyFill="1" applyBorder="1" applyAlignment="1">
      <alignment horizontal="center" vertical="center"/>
    </xf>
    <xf numFmtId="0" fontId="0" fillId="2" borderId="12" xfId="0" applyFill="1" applyBorder="1"/>
    <xf numFmtId="0" fontId="0" fillId="2" borderId="23" xfId="0" applyFill="1" applyBorder="1"/>
    <xf numFmtId="0" fontId="0" fillId="2" borderId="40" xfId="0" applyFill="1" applyBorder="1"/>
    <xf numFmtId="0" fontId="1" fillId="3" borderId="43" xfId="0" applyFont="1" applyFill="1" applyBorder="1" applyAlignment="1">
      <alignment horizontal="center"/>
    </xf>
    <xf numFmtId="0" fontId="0" fillId="2" borderId="45" xfId="0"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6" xfId="0" applyFont="1" applyFill="1" applyBorder="1" applyAlignment="1">
      <alignment horizontal="center" vertical="center"/>
    </xf>
    <xf numFmtId="0" fontId="0" fillId="2" borderId="46" xfId="0" applyFill="1" applyBorder="1" applyAlignment="1">
      <alignment horizontal="center" vertical="center" wrapText="1"/>
    </xf>
    <xf numFmtId="0" fontId="0" fillId="3" borderId="47" xfId="0" applyFill="1" applyBorder="1" applyAlignment="1">
      <alignment horizontal="center" vertical="center"/>
    </xf>
    <xf numFmtId="0" fontId="0" fillId="2" borderId="38" xfId="0"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48" xfId="0" applyFont="1" applyFill="1" applyBorder="1" applyAlignment="1">
      <alignment vertical="center" wrapText="1"/>
    </xf>
    <xf numFmtId="0" fontId="0" fillId="4" borderId="49" xfId="0" applyFill="1" applyBorder="1"/>
    <xf numFmtId="2" fontId="0" fillId="5" borderId="51" xfId="0" applyNumberFormat="1" applyFill="1" applyBorder="1" applyAlignment="1">
      <alignment horizontal="center" vertical="center" wrapText="1"/>
    </xf>
    <xf numFmtId="0" fontId="0" fillId="3" borderId="53" xfId="0" applyFill="1" applyBorder="1" applyAlignment="1">
      <alignment horizontal="center" vertical="center" wrapText="1"/>
    </xf>
    <xf numFmtId="0" fontId="4" fillId="3" borderId="19"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3" xfId="0" applyFont="1" applyFill="1" applyBorder="1" applyAlignment="1">
      <alignment horizontal="center" vertical="center" wrapText="1"/>
    </xf>
    <xf numFmtId="2" fontId="0" fillId="5" borderId="27" xfId="0" applyNumberFormat="1" applyFill="1" applyBorder="1" applyAlignment="1">
      <alignment horizontal="center" vertical="center" wrapText="1"/>
    </xf>
    <xf numFmtId="0" fontId="0" fillId="3" borderId="15" xfId="0" applyFill="1" applyBorder="1" applyAlignment="1">
      <alignment horizontal="center" vertical="center"/>
    </xf>
    <xf numFmtId="0" fontId="0" fillId="3" borderId="8" xfId="0" applyFill="1" applyBorder="1"/>
    <xf numFmtId="0" fontId="0" fillId="3" borderId="1" xfId="0" applyFill="1" applyBorder="1"/>
    <xf numFmtId="0" fontId="0" fillId="3" borderId="5" xfId="0" applyFill="1" applyBorder="1" applyAlignment="1">
      <alignment horizontal="center" vertical="center"/>
    </xf>
    <xf numFmtId="0" fontId="4" fillId="0" borderId="0" xfId="0" applyFont="1" applyAlignment="1">
      <alignment vertical="top" wrapText="1"/>
    </xf>
    <xf numFmtId="2" fontId="0" fillId="5" borderId="30" xfId="0" applyNumberFormat="1" applyFill="1" applyBorder="1" applyAlignment="1">
      <alignment horizontal="center" vertical="center" wrapText="1"/>
    </xf>
    <xf numFmtId="0" fontId="0" fillId="3" borderId="30" xfId="0" applyFill="1" applyBorder="1" applyAlignment="1">
      <alignment horizontal="center" vertical="center" wrapText="1"/>
    </xf>
    <xf numFmtId="0" fontId="4" fillId="3" borderId="54"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39" xfId="0" applyFont="1" applyFill="1" applyBorder="1" applyAlignment="1">
      <alignment horizontal="center" vertical="center"/>
    </xf>
    <xf numFmtId="0" fontId="0" fillId="3" borderId="49" xfId="0" applyFill="1" applyBorder="1"/>
    <xf numFmtId="0" fontId="0" fillId="3" borderId="38" xfId="0" applyFill="1" applyBorder="1" applyAlignment="1">
      <alignment horizontal="center" vertical="center" wrapText="1"/>
    </xf>
    <xf numFmtId="0" fontId="8" fillId="3" borderId="18" xfId="0" applyFont="1" applyFill="1" applyBorder="1" applyAlignment="1">
      <alignment horizontal="center" vertical="center" wrapText="1"/>
    </xf>
    <xf numFmtId="0" fontId="8" fillId="0" borderId="0" xfId="0" applyFont="1"/>
    <xf numFmtId="0" fontId="8" fillId="2" borderId="1" xfId="0" applyFont="1" applyFill="1" applyBorder="1" applyAlignment="1">
      <alignment wrapText="1"/>
    </xf>
    <xf numFmtId="0" fontId="8" fillId="0" borderId="47" xfId="0" applyFont="1" applyBorder="1"/>
    <xf numFmtId="0" fontId="8" fillId="2" borderId="3" xfId="0" applyFont="1" applyFill="1" applyBorder="1"/>
    <xf numFmtId="0" fontId="0" fillId="4" borderId="54" xfId="0" applyFill="1" applyBorder="1"/>
    <xf numFmtId="0" fontId="4" fillId="3" borderId="18" xfId="0" applyFont="1" applyFill="1" applyBorder="1" applyAlignment="1">
      <alignment vertical="center"/>
    </xf>
    <xf numFmtId="2" fontId="8" fillId="5" borderId="26" xfId="0"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2" fontId="0" fillId="5" borderId="45" xfId="0" applyNumberFormat="1" applyFill="1" applyBorder="1" applyAlignment="1">
      <alignment horizontal="center" vertical="center" wrapText="1"/>
    </xf>
    <xf numFmtId="2" fontId="7" fillId="5" borderId="1" xfId="0" applyNumberFormat="1" applyFont="1" applyFill="1" applyBorder="1" applyAlignment="1">
      <alignment horizontal="center" vertical="center"/>
    </xf>
    <xf numFmtId="0" fontId="0" fillId="0" borderId="26" xfId="0" applyBorder="1" applyAlignment="1">
      <alignment horizontal="center" vertical="center"/>
    </xf>
    <xf numFmtId="0" fontId="0" fillId="2" borderId="14" xfId="0" applyFill="1" applyBorder="1" applyAlignment="1">
      <alignment horizontal="center" vertical="top"/>
    </xf>
    <xf numFmtId="0" fontId="0" fillId="3" borderId="8" xfId="0" applyFill="1" applyBorder="1" applyAlignment="1">
      <alignment horizontal="center" vertical="top"/>
    </xf>
    <xf numFmtId="0" fontId="0" fillId="3" borderId="1" xfId="0" applyFill="1" applyBorder="1" applyAlignment="1">
      <alignment horizontal="center" vertical="top"/>
    </xf>
    <xf numFmtId="2" fontId="7" fillId="5" borderId="1" xfId="0" applyNumberFormat="1" applyFont="1" applyFill="1" applyBorder="1" applyAlignment="1">
      <alignment horizontal="center" vertical="top"/>
    </xf>
    <xf numFmtId="0" fontId="0" fillId="3" borderId="16" xfId="0" applyFill="1" applyBorder="1" applyAlignment="1">
      <alignment horizontal="center" vertical="top" wrapText="1"/>
    </xf>
    <xf numFmtId="0" fontId="0" fillId="6" borderId="16" xfId="0" applyFill="1" applyBorder="1" applyAlignment="1">
      <alignment horizontal="center" vertical="top" wrapText="1"/>
    </xf>
    <xf numFmtId="0" fontId="0" fillId="3" borderId="5" xfId="0" applyFill="1" applyBorder="1" applyAlignment="1">
      <alignment horizontal="center" vertical="top"/>
    </xf>
    <xf numFmtId="0" fontId="0" fillId="3" borderId="49" xfId="0" applyFill="1" applyBorder="1" applyAlignment="1">
      <alignment horizontal="center" vertical="top"/>
    </xf>
    <xf numFmtId="0" fontId="0" fillId="3" borderId="11" xfId="0" applyFill="1" applyBorder="1" applyAlignment="1">
      <alignment horizontal="center" vertical="top"/>
    </xf>
    <xf numFmtId="0" fontId="0" fillId="3" borderId="3" xfId="0" applyFill="1" applyBorder="1" applyAlignment="1">
      <alignment horizontal="center" vertical="top"/>
    </xf>
    <xf numFmtId="2" fontId="7" fillId="5" borderId="11" xfId="0" applyNumberFormat="1" applyFont="1" applyFill="1" applyBorder="1" applyAlignment="1">
      <alignment horizontal="center" vertical="top"/>
    </xf>
    <xf numFmtId="0" fontId="0" fillId="2" borderId="1" xfId="0" applyFill="1" applyBorder="1" applyAlignment="1">
      <alignment horizontal="center" vertical="top" wrapText="1"/>
    </xf>
    <xf numFmtId="0" fontId="0" fillId="2" borderId="5" xfId="0" applyFill="1" applyBorder="1" applyAlignment="1">
      <alignment horizontal="center" vertical="top" wrapText="1"/>
    </xf>
    <xf numFmtId="0" fontId="0" fillId="2" borderId="1" xfId="0" applyFill="1" applyBorder="1" applyAlignment="1">
      <alignment horizontal="center" vertical="top"/>
    </xf>
    <xf numFmtId="0" fontId="0" fillId="2" borderId="5" xfId="0" applyFill="1" applyBorder="1" applyAlignment="1">
      <alignment horizontal="center" vertical="top"/>
    </xf>
    <xf numFmtId="0" fontId="0" fillId="4" borderId="8" xfId="0" applyFill="1" applyBorder="1" applyAlignment="1">
      <alignment horizontal="center" vertical="top"/>
    </xf>
    <xf numFmtId="0" fontId="0" fillId="4" borderId="1" xfId="0" applyFill="1" applyBorder="1" applyAlignment="1">
      <alignment horizontal="center" vertical="top"/>
    </xf>
    <xf numFmtId="0" fontId="0" fillId="4" borderId="5" xfId="0" applyFill="1" applyBorder="1" applyAlignment="1">
      <alignment horizontal="center" vertical="top"/>
    </xf>
    <xf numFmtId="0" fontId="0" fillId="4" borderId="7" xfId="0" applyFill="1" applyBorder="1" applyAlignment="1">
      <alignment horizontal="center" vertical="top"/>
    </xf>
    <xf numFmtId="0" fontId="0" fillId="4" borderId="49" xfId="0" applyFill="1" applyBorder="1" applyAlignment="1">
      <alignment horizontal="center" vertical="top"/>
    </xf>
    <xf numFmtId="0" fontId="0" fillId="4" borderId="8" xfId="0" applyFill="1" applyBorder="1" applyAlignment="1">
      <alignment horizontal="center" vertical="top" wrapText="1"/>
    </xf>
    <xf numFmtId="0" fontId="0" fillId="4" borderId="13" xfId="0" applyFill="1" applyBorder="1" applyAlignment="1">
      <alignment horizontal="center" vertical="top" wrapText="1"/>
    </xf>
    <xf numFmtId="9" fontId="0" fillId="4" borderId="14" xfId="0" applyNumberFormat="1" applyFill="1" applyBorder="1" applyAlignment="1">
      <alignment horizontal="center" vertical="top" wrapText="1"/>
    </xf>
    <xf numFmtId="0" fontId="0" fillId="2" borderId="3" xfId="0" applyFill="1" applyBorder="1" applyAlignment="1">
      <alignment horizontal="center" vertical="top"/>
    </xf>
    <xf numFmtId="0" fontId="0" fillId="2" borderId="6" xfId="0" applyFill="1" applyBorder="1" applyAlignment="1">
      <alignment horizontal="center" vertical="top"/>
    </xf>
    <xf numFmtId="0" fontId="0" fillId="2" borderId="27" xfId="0" applyFill="1" applyBorder="1" applyAlignment="1">
      <alignment horizontal="center" vertical="top"/>
    </xf>
    <xf numFmtId="0" fontId="0" fillId="3" borderId="24" xfId="0" applyFill="1" applyBorder="1" applyAlignment="1">
      <alignment horizontal="center" vertical="top"/>
    </xf>
    <xf numFmtId="0" fontId="0" fillId="4" borderId="9" xfId="0" applyFill="1" applyBorder="1" applyAlignment="1">
      <alignment horizontal="center" vertical="top"/>
    </xf>
    <xf numFmtId="0" fontId="0" fillId="4" borderId="3" xfId="0" applyFill="1" applyBorder="1" applyAlignment="1">
      <alignment horizontal="center" vertical="top"/>
    </xf>
    <xf numFmtId="0" fontId="0" fillId="4" borderId="6" xfId="0" applyFill="1" applyBorder="1" applyAlignment="1">
      <alignment horizontal="center" vertical="top"/>
    </xf>
    <xf numFmtId="0" fontId="0" fillId="4" borderId="10" xfId="0" applyFill="1" applyBorder="1" applyAlignment="1">
      <alignment horizontal="center" vertical="top"/>
    </xf>
    <xf numFmtId="0" fontId="0" fillId="6" borderId="17" xfId="0" applyFill="1" applyBorder="1" applyAlignment="1">
      <alignment horizontal="center" vertical="top"/>
    </xf>
    <xf numFmtId="0" fontId="0" fillId="6" borderId="58" xfId="0" applyFill="1" applyBorder="1" applyAlignment="1">
      <alignment horizontal="center" vertical="top" wrapText="1"/>
    </xf>
    <xf numFmtId="0" fontId="0" fillId="6" borderId="59" xfId="0" applyFill="1" applyBorder="1" applyAlignment="1">
      <alignment horizontal="center" vertical="top"/>
    </xf>
    <xf numFmtId="0" fontId="0" fillId="6" borderId="60" xfId="0" applyFill="1" applyBorder="1" applyAlignment="1">
      <alignment horizontal="center" vertical="top"/>
    </xf>
    <xf numFmtId="0" fontId="0" fillId="3" borderId="7" xfId="0" applyFill="1" applyBorder="1" applyAlignment="1">
      <alignment horizontal="center" vertical="top"/>
    </xf>
    <xf numFmtId="0" fontId="12" fillId="4" borderId="8" xfId="0" applyFont="1" applyFill="1" applyBorder="1" applyAlignment="1">
      <alignment horizontal="center" vertical="top" wrapText="1"/>
    </xf>
    <xf numFmtId="0" fontId="12" fillId="4" borderId="1" xfId="0" applyFont="1" applyFill="1" applyBorder="1" applyAlignment="1">
      <alignment horizontal="center" vertical="top" wrapText="1"/>
    </xf>
    <xf numFmtId="0" fontId="12" fillId="4" borderId="13" xfId="0" applyFont="1" applyFill="1" applyBorder="1" applyAlignment="1">
      <alignment horizontal="center" vertical="top" wrapText="1"/>
    </xf>
    <xf numFmtId="9" fontId="12" fillId="4" borderId="14" xfId="0" applyNumberFormat="1" applyFont="1" applyFill="1" applyBorder="1" applyAlignment="1">
      <alignment horizontal="center" vertical="top" wrapText="1"/>
    </xf>
    <xf numFmtId="0" fontId="0" fillId="4" borderId="1" xfId="0" applyFill="1" applyBorder="1" applyAlignment="1">
      <alignment horizontal="center" vertical="top" wrapText="1"/>
    </xf>
    <xf numFmtId="9" fontId="12" fillId="4" borderId="15" xfId="0" applyNumberFormat="1" applyFont="1" applyFill="1" applyBorder="1" applyAlignment="1">
      <alignment horizontal="center" vertical="top" wrapText="1"/>
    </xf>
    <xf numFmtId="9" fontId="0" fillId="4" borderId="15" xfId="0" applyNumberFormat="1" applyFill="1" applyBorder="1" applyAlignment="1">
      <alignment horizontal="center" vertical="top" wrapText="1"/>
    </xf>
    <xf numFmtId="0" fontId="4" fillId="3" borderId="15" xfId="0" applyFont="1" applyFill="1" applyBorder="1" applyAlignment="1">
      <alignment horizontal="center" vertical="center" wrapText="1"/>
    </xf>
    <xf numFmtId="0" fontId="0" fillId="2" borderId="7" xfId="0" applyFill="1" applyBorder="1" applyAlignment="1">
      <alignment horizontal="center" vertical="top"/>
    </xf>
    <xf numFmtId="0" fontId="0" fillId="2" borderId="23" xfId="0" applyFill="1" applyBorder="1" applyAlignment="1">
      <alignment horizontal="center" vertical="top"/>
    </xf>
    <xf numFmtId="0" fontId="0" fillId="2" borderId="10" xfId="0" applyFill="1" applyBorder="1" applyAlignment="1">
      <alignment horizontal="center" vertical="top"/>
    </xf>
    <xf numFmtId="2" fontId="7" fillId="5" borderId="31" xfId="0" applyNumberFormat="1" applyFont="1" applyFill="1" applyBorder="1" applyAlignment="1">
      <alignment horizontal="center" vertical="top"/>
    </xf>
    <xf numFmtId="0" fontId="0" fillId="3" borderId="52" xfId="0" applyFill="1" applyBorder="1" applyAlignment="1">
      <alignment horizontal="center" vertical="top" wrapText="1"/>
    </xf>
    <xf numFmtId="0" fontId="0" fillId="3" borderId="50" xfId="0" applyFill="1" applyBorder="1" applyAlignment="1">
      <alignment horizontal="center" vertical="top"/>
    </xf>
    <xf numFmtId="0" fontId="0" fillId="2" borderId="3" xfId="0" applyFill="1" applyBorder="1" applyAlignment="1">
      <alignment horizontal="center" vertical="top" wrapText="1"/>
    </xf>
    <xf numFmtId="0" fontId="0" fillId="2" borderId="12" xfId="0" applyFill="1" applyBorder="1" applyAlignment="1">
      <alignment horizontal="center" vertical="top" wrapText="1"/>
    </xf>
    <xf numFmtId="0" fontId="0" fillId="3" borderId="9" xfId="0" applyFill="1" applyBorder="1" applyAlignment="1">
      <alignment horizontal="center" vertical="top"/>
    </xf>
    <xf numFmtId="0" fontId="0" fillId="3" borderId="31" xfId="0" applyFill="1" applyBorder="1" applyAlignment="1">
      <alignment horizontal="center" vertical="top"/>
    </xf>
    <xf numFmtId="0" fontId="11" fillId="4" borderId="44" xfId="0" applyFont="1" applyFill="1" applyBorder="1" applyAlignment="1">
      <alignment horizontal="center" vertical="top" wrapText="1"/>
    </xf>
    <xf numFmtId="0" fontId="11" fillId="4" borderId="3" xfId="0" applyFont="1" applyFill="1" applyBorder="1" applyAlignment="1">
      <alignment horizontal="center" vertical="top" wrapText="1"/>
    </xf>
    <xf numFmtId="0" fontId="11" fillId="4" borderId="39" xfId="0" applyFont="1" applyFill="1" applyBorder="1" applyAlignment="1">
      <alignment horizontal="center" vertical="top" wrapText="1"/>
    </xf>
    <xf numFmtId="9" fontId="11" fillId="4" borderId="27" xfId="0" applyNumberFormat="1" applyFont="1" applyFill="1" applyBorder="1" applyAlignment="1">
      <alignment horizontal="center" vertical="top" wrapText="1"/>
    </xf>
    <xf numFmtId="0" fontId="0" fillId="4" borderId="3" xfId="0" applyFill="1" applyBorder="1" applyAlignment="1">
      <alignment horizontal="center" vertical="top" wrapText="1"/>
    </xf>
    <xf numFmtId="0" fontId="0" fillId="4" borderId="39" xfId="0" applyFill="1" applyBorder="1" applyAlignment="1">
      <alignment horizontal="center" vertical="top" wrapText="1"/>
    </xf>
    <xf numFmtId="9" fontId="0" fillId="4" borderId="27" xfId="0" applyNumberFormat="1" applyFill="1" applyBorder="1" applyAlignment="1">
      <alignment horizontal="center" vertical="top" wrapText="1"/>
    </xf>
    <xf numFmtId="0" fontId="0" fillId="4" borderId="9" xfId="0" applyFill="1" applyBorder="1" applyAlignment="1">
      <alignment horizontal="center" vertical="top" wrapText="1"/>
    </xf>
    <xf numFmtId="0" fontId="0" fillId="6" borderId="24" xfId="0" applyFill="1" applyBorder="1" applyAlignment="1">
      <alignment horizontal="center" vertical="top" wrapText="1"/>
    </xf>
    <xf numFmtId="0" fontId="0" fillId="4" borderId="11" xfId="0" applyFill="1" applyBorder="1" applyAlignment="1">
      <alignment horizontal="center" vertical="top" wrapText="1"/>
    </xf>
    <xf numFmtId="0" fontId="0" fillId="0" borderId="47" xfId="0" applyBorder="1"/>
    <xf numFmtId="0" fontId="8" fillId="2" borderId="14" xfId="0" applyFont="1" applyFill="1" applyBorder="1" applyAlignment="1">
      <alignment horizontal="center" vertical="top"/>
    </xf>
    <xf numFmtId="2" fontId="8" fillId="5" borderId="1" xfId="0" applyNumberFormat="1" applyFont="1" applyFill="1" applyBorder="1" applyAlignment="1">
      <alignment horizontal="center" vertical="top" wrapText="1"/>
    </xf>
    <xf numFmtId="0" fontId="8" fillId="2" borderId="11"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3" borderId="8" xfId="0" applyFont="1" applyFill="1" applyBorder="1" applyAlignment="1">
      <alignment horizontal="center" vertical="top"/>
    </xf>
    <xf numFmtId="0" fontId="8" fillId="3" borderId="1" xfId="0" applyFont="1" applyFill="1" applyBorder="1" applyAlignment="1">
      <alignment horizontal="center" vertical="top"/>
    </xf>
    <xf numFmtId="0" fontId="8" fillId="3" borderId="55" xfId="0" applyFont="1" applyFill="1" applyBorder="1" applyAlignment="1">
      <alignment horizontal="center" vertical="top"/>
    </xf>
    <xf numFmtId="0" fontId="8" fillId="3" borderId="5" xfId="0" applyFont="1" applyFill="1" applyBorder="1" applyAlignment="1">
      <alignment horizontal="center" vertical="top"/>
    </xf>
    <xf numFmtId="0" fontId="0" fillId="7" borderId="8" xfId="0" applyFill="1" applyBorder="1" applyAlignment="1">
      <alignment horizontal="center" vertical="top" wrapText="1"/>
    </xf>
    <xf numFmtId="9" fontId="0" fillId="7" borderId="14" xfId="0" applyNumberFormat="1" applyFill="1" applyBorder="1" applyAlignment="1">
      <alignment horizontal="center" vertical="top" wrapText="1"/>
    </xf>
    <xf numFmtId="0" fontId="0" fillId="7" borderId="1" xfId="0" applyFill="1" applyBorder="1" applyAlignment="1">
      <alignment horizontal="center" vertical="top" wrapText="1"/>
    </xf>
    <xf numFmtId="0" fontId="9" fillId="3" borderId="48" xfId="0" applyFont="1" applyFill="1" applyBorder="1" applyAlignment="1">
      <alignment horizontal="center" vertical="center"/>
    </xf>
    <xf numFmtId="0" fontId="9" fillId="3" borderId="2" xfId="0" applyFont="1" applyFill="1" applyBorder="1" applyAlignment="1">
      <alignment horizontal="center" vertical="center"/>
    </xf>
    <xf numFmtId="0" fontId="10" fillId="4" borderId="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0" fillId="7" borderId="7" xfId="0" applyFill="1" applyBorder="1" applyAlignment="1">
      <alignment horizontal="center" vertical="top" wrapText="1"/>
    </xf>
    <xf numFmtId="0" fontId="8" fillId="2" borderId="3" xfId="0" applyFont="1" applyFill="1" applyBorder="1" applyAlignment="1">
      <alignment horizontal="center" vertical="top" wrapText="1"/>
    </xf>
    <xf numFmtId="0" fontId="8" fillId="2" borderId="3" xfId="0" applyFont="1" applyFill="1" applyBorder="1" applyAlignment="1">
      <alignment horizontal="center" vertical="top"/>
    </xf>
    <xf numFmtId="0" fontId="8" fillId="2" borderId="32" xfId="0" applyFont="1" applyFill="1" applyBorder="1" applyAlignment="1">
      <alignment horizontal="center" vertical="top"/>
    </xf>
    <xf numFmtId="0" fontId="8" fillId="3" borderId="57" xfId="0" applyFont="1" applyFill="1" applyBorder="1" applyAlignment="1">
      <alignment horizontal="center" vertical="top"/>
    </xf>
    <xf numFmtId="0" fontId="8" fillId="3" borderId="3" xfId="0" applyFont="1" applyFill="1" applyBorder="1" applyAlignment="1">
      <alignment horizontal="center" vertical="top"/>
    </xf>
    <xf numFmtId="0" fontId="8" fillId="3" borderId="56" xfId="0" applyFont="1" applyFill="1" applyBorder="1" applyAlignment="1">
      <alignment horizontal="center" vertical="top"/>
    </xf>
    <xf numFmtId="0" fontId="8" fillId="3" borderId="6" xfId="0" applyFont="1" applyFill="1" applyBorder="1" applyAlignment="1">
      <alignment horizontal="center" vertical="top"/>
    </xf>
    <xf numFmtId="2" fontId="8" fillId="5" borderId="3" xfId="0" applyNumberFormat="1" applyFont="1" applyFill="1" applyBorder="1" applyAlignment="1">
      <alignment horizontal="center" vertical="top" wrapText="1"/>
    </xf>
    <xf numFmtId="0" fontId="8" fillId="6" borderId="53" xfId="0" applyFont="1" applyFill="1" applyBorder="1" applyAlignment="1">
      <alignment horizontal="center" vertical="top" wrapText="1"/>
    </xf>
    <xf numFmtId="9" fontId="0" fillId="4" borderId="10" xfId="0" applyNumberFormat="1" applyFill="1" applyBorder="1" applyAlignment="1">
      <alignment horizontal="center" vertical="top"/>
    </xf>
    <xf numFmtId="0" fontId="8" fillId="3" borderId="38"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6" borderId="17" xfId="0" applyFont="1" applyFill="1" applyBorder="1" applyAlignment="1">
      <alignment horizontal="center" vertical="top" wrapText="1"/>
    </xf>
    <xf numFmtId="0" fontId="9" fillId="3" borderId="43"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10" fillId="4" borderId="48"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48" xfId="0" applyFont="1" applyFill="1" applyBorder="1" applyAlignment="1">
      <alignment horizontal="center" vertical="center" wrapText="1"/>
    </xf>
    <xf numFmtId="0" fontId="8" fillId="0" borderId="0" xfId="0" applyFont="1" applyAlignment="1">
      <alignment horizontal="center" vertical="center"/>
    </xf>
    <xf numFmtId="0" fontId="0" fillId="3" borderId="5" xfId="0" applyFill="1" applyBorder="1" applyAlignment="1">
      <alignment horizontal="center" vertical="top" wrapText="1"/>
    </xf>
    <xf numFmtId="0" fontId="0" fillId="6" borderId="61" xfId="0" applyFill="1" applyBorder="1" applyAlignment="1">
      <alignment horizontal="center" vertical="top"/>
    </xf>
    <xf numFmtId="0" fontId="0" fillId="4" borderId="5" xfId="0" applyFill="1" applyBorder="1" applyAlignment="1">
      <alignment horizontal="center" vertical="top" wrapText="1"/>
    </xf>
    <xf numFmtId="0" fontId="0" fillId="0" borderId="0" xfId="0" applyAlignment="1">
      <alignment vertical="center"/>
    </xf>
    <xf numFmtId="0" fontId="1" fillId="4" borderId="29" xfId="0" applyFont="1" applyFill="1" applyBorder="1" applyAlignment="1">
      <alignment horizontal="center"/>
    </xf>
    <xf numFmtId="0" fontId="1" fillId="4" borderId="33" xfId="0" applyFont="1" applyFill="1" applyBorder="1" applyAlignment="1">
      <alignment horizontal="center"/>
    </xf>
    <xf numFmtId="0" fontId="1" fillId="4" borderId="34" xfId="0" applyFont="1" applyFill="1" applyBorder="1" applyAlignment="1">
      <alignment horizontal="center"/>
    </xf>
    <xf numFmtId="0" fontId="0" fillId="4" borderId="29" xfId="0" applyFill="1" applyBorder="1" applyAlignment="1">
      <alignment horizontal="center" vertical="center" wrapText="1"/>
    </xf>
    <xf numFmtId="0" fontId="0" fillId="4" borderId="33" xfId="0" applyFill="1" applyBorder="1" applyAlignment="1">
      <alignment horizontal="center" vertical="center"/>
    </xf>
    <xf numFmtId="0" fontId="0" fillId="4" borderId="34" xfId="0" applyFill="1" applyBorder="1" applyAlignment="1">
      <alignment horizontal="center" vertical="center"/>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1" fillId="2" borderId="29" xfId="0" applyFont="1" applyFill="1" applyBorder="1" applyAlignment="1">
      <alignment horizontal="center"/>
    </xf>
    <xf numFmtId="0" fontId="1" fillId="2" borderId="33" xfId="0" applyFont="1" applyFill="1" applyBorder="1" applyAlignment="1">
      <alignment horizontal="center"/>
    </xf>
    <xf numFmtId="0" fontId="1" fillId="2" borderId="34" xfId="0" applyFont="1" applyFill="1" applyBorder="1" applyAlignment="1">
      <alignment horizontal="center"/>
    </xf>
    <xf numFmtId="0" fontId="0" fillId="0" borderId="0" xfId="0" applyAlignment="1">
      <alignment horizontal="center" vertical="center"/>
    </xf>
    <xf numFmtId="0" fontId="1" fillId="3" borderId="29" xfId="0" applyFont="1" applyFill="1" applyBorder="1" applyAlignment="1">
      <alignment horizontal="center"/>
    </xf>
    <xf numFmtId="0" fontId="1" fillId="3" borderId="33" xfId="0" applyFont="1" applyFill="1" applyBorder="1" applyAlignment="1">
      <alignment horizontal="center"/>
    </xf>
    <xf numFmtId="0" fontId="1" fillId="3" borderId="34" xfId="0" applyFont="1" applyFill="1" applyBorder="1" applyAlignment="1">
      <alignment horizontal="center"/>
    </xf>
    <xf numFmtId="0" fontId="0" fillId="3" borderId="51" xfId="0" applyFill="1" applyBorder="1" applyAlignment="1">
      <alignment horizontal="center" vertical="center" wrapText="1"/>
    </xf>
    <xf numFmtId="0" fontId="0" fillId="3" borderId="38" xfId="0" applyFill="1" applyBorder="1" applyAlignment="1">
      <alignment horizontal="center" vertical="center"/>
    </xf>
    <xf numFmtId="0" fontId="0" fillId="3" borderId="52" xfId="0" applyFill="1" applyBorder="1" applyAlignment="1">
      <alignment horizontal="center" vertical="center"/>
    </xf>
    <xf numFmtId="0" fontId="6" fillId="0" borderId="38" xfId="0" applyFont="1" applyBorder="1" applyAlignment="1">
      <alignment horizontal="left"/>
    </xf>
    <xf numFmtId="0" fontId="0" fillId="0" borderId="38" xfId="0" applyBorder="1" applyAlignment="1">
      <alignment horizontal="left"/>
    </xf>
    <xf numFmtId="0" fontId="1" fillId="4" borderId="41" xfId="0" applyFont="1" applyFill="1" applyBorder="1" applyAlignment="1">
      <alignment horizontal="center"/>
    </xf>
    <xf numFmtId="0" fontId="1" fillId="4" borderId="26" xfId="0" applyFont="1" applyFill="1" applyBorder="1" applyAlignment="1">
      <alignment horizontal="center"/>
    </xf>
    <xf numFmtId="0" fontId="1" fillId="4" borderId="42" xfId="0" applyFont="1" applyFill="1" applyBorder="1" applyAlignment="1">
      <alignment horizontal="center"/>
    </xf>
    <xf numFmtId="0" fontId="1" fillId="2" borderId="41" xfId="0" applyFont="1" applyFill="1" applyBorder="1" applyAlignment="1">
      <alignment horizontal="center"/>
    </xf>
    <xf numFmtId="0" fontId="1" fillId="2" borderId="26" xfId="0" applyFont="1" applyFill="1" applyBorder="1" applyAlignment="1">
      <alignment horizontal="center"/>
    </xf>
    <xf numFmtId="0" fontId="1" fillId="2" borderId="42" xfId="0" applyFont="1" applyFill="1" applyBorder="1" applyAlignment="1">
      <alignment horizontal="center"/>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colors>
    <mruColors>
      <color rgb="FFFFCC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camerlingo\Downloads\Gestione_Rischio_2024_UET%201.xlsx" TargetMode="External"/><Relationship Id="rId2" Type="http://schemas.microsoft.com/office/2019/04/relationships/externalLinkLongPath" Target="/personal/marta_monaciliuni_unina_it/Documents/Ufficio%20Etica%20e%20Trasparenza/PIAO_2024/REDAZIONE%20PIAO/FILE%20GESTIONE%20RISCHIO/Amm%20centrale/Organizzazione_Sviluppo/Gestione_Rischio_2024_UET%201.xlsx?48CDE538" TargetMode="External"/><Relationship Id="rId1" Type="http://schemas.openxmlformats.org/officeDocument/2006/relationships/externalLinkPath" Target="file:///\\48CDE538\Gestione_Rischio_2024_UET%201.xlsx" TargetMode="External"/><Relationship Id="rId4" Type="http://schemas.openxmlformats.org/officeDocument/2006/relationships/externalLinkPath" Target="../../../PIAO_2024/REDAZIONE%20PIAO/FILE%20GESTIONE%20RISCHIO/Amm%20centrale/Organizzazione_Sviluppo/Gestione_Rischio_2024_UE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 x Area F (generale)"/>
    </sheetNames>
    <sheetDataSet>
      <sheetData sheetId="0">
        <row r="13">
          <cell r="B13" t="str">
            <v>mancanza di misure di trattamento del rischio e/o controlli: verificare se siano già stati predisposti – ma soprattutto efficacemente attuati – strumenti di controllo relativi agli eventi rischiosi;</v>
          </cell>
        </row>
        <row r="14">
          <cell r="B14" t="str">
            <v>mancanza di trasparenza</v>
          </cell>
        </row>
        <row r="15">
          <cell r="B15" t="str">
            <v>eccessiva regolamentazione, complessità e scarsa chiarezza della normativa di riferimento</v>
          </cell>
        </row>
        <row r="16">
          <cell r="B16" t="str">
            <v>esercizio prolungato ed esclusivo della responsabilità di un processo da parte di pochi o di un unico soggetto</v>
          </cell>
        </row>
        <row r="17">
          <cell r="B17" t="str">
            <v>scarsa responsabilizzazione interna</v>
          </cell>
        </row>
        <row r="18">
          <cell r="B18" t="str">
            <v>inadeguatezza o assenza di competenze del personale addetto ai processi</v>
          </cell>
        </row>
        <row r="19">
          <cell r="B19" t="str">
            <v>inadeguata diffusione della cultura della legalità</v>
          </cell>
        </row>
        <row r="20">
          <cell r="B20" t="str">
            <v>mancata attuazione del principio di distinzione tra politica e amministrazione</v>
          </cell>
        </row>
        <row r="21">
          <cell r="B21" t="str">
            <v>carenza di personale</v>
          </cell>
        </row>
        <row r="22">
          <cell r="B22" t="str">
            <v>eccessivo carico dilavoro</v>
          </cell>
        </row>
        <row r="23">
          <cell r="B23" t="str">
            <v>altro (specificare):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I36"/>
  <sheetViews>
    <sheetView topLeftCell="V1" zoomScale="70" zoomScaleNormal="70" zoomScalePageLayoutView="64" workbookViewId="0">
      <pane ySplit="3" topLeftCell="A4" activePane="bottomLeft" state="frozen"/>
      <selection activeCell="A3" sqref="A3"/>
      <selection pane="bottomLeft" activeCell="A3" sqref="A1:XFD1048576"/>
    </sheetView>
  </sheetViews>
  <sheetFormatPr defaultRowHeight="15" x14ac:dyDescent="0.25"/>
  <cols>
    <col min="1" max="1" width="3.85546875" customWidth="1"/>
    <col min="2" max="2" width="24.42578125" customWidth="1"/>
    <col min="3" max="3" width="28" customWidth="1"/>
    <col min="4" max="4" width="20.85546875" customWidth="1"/>
    <col min="5" max="5" width="23.5703125" customWidth="1"/>
    <col min="6" max="6" width="24.5703125" bestFit="1" customWidth="1"/>
    <col min="7" max="7" width="43.28515625" customWidth="1"/>
    <col min="8" max="8" width="47.140625" customWidth="1"/>
    <col min="9" max="9" width="19.28515625" customWidth="1"/>
    <col min="10" max="10" width="15.140625" customWidth="1"/>
    <col min="11" max="11" width="6.5703125" customWidth="1"/>
    <col min="12" max="12" width="6.42578125" customWidth="1"/>
    <col min="13" max="13" width="8.28515625" customWidth="1"/>
    <col min="14" max="14" width="8.140625" customWidth="1"/>
    <col min="15" max="15" width="5.7109375" customWidth="1"/>
    <col min="16" max="16" width="7.85546875" customWidth="1"/>
    <col min="17" max="18" width="9.5703125" customWidth="1"/>
    <col min="19" max="19" width="12.42578125" customWidth="1"/>
    <col min="20" max="20" width="15.85546875" customWidth="1"/>
    <col min="21" max="21" width="17.28515625" style="11" customWidth="1"/>
    <col min="22" max="22" width="43" customWidth="1"/>
    <col min="23" max="23" width="40.7109375" customWidth="1"/>
    <col min="24" max="24" width="46.85546875" customWidth="1"/>
    <col min="25" max="25" width="14.42578125" bestFit="1" customWidth="1"/>
    <col min="26" max="26" width="16.5703125" customWidth="1"/>
    <col min="27" max="27" width="37.7109375" customWidth="1"/>
    <col min="28" max="28" width="29" customWidth="1"/>
    <col min="29" max="29" width="15.5703125" customWidth="1"/>
    <col min="30" max="30" width="36.42578125" customWidth="1"/>
    <col min="31" max="31" width="14.42578125" bestFit="1" customWidth="1"/>
    <col min="32" max="32" width="9.85546875" bestFit="1" customWidth="1"/>
    <col min="33" max="33" width="14.140625" bestFit="1" customWidth="1"/>
    <col min="34" max="34" width="28.28515625" customWidth="1"/>
    <col min="35" max="35" width="15.5703125" customWidth="1"/>
  </cols>
  <sheetData>
    <row r="1" spans="2:35" ht="21.75" thickBot="1" x14ac:dyDescent="0.4">
      <c r="B1" s="216" t="s">
        <v>0</v>
      </c>
      <c r="C1" s="217"/>
      <c r="D1" s="217"/>
      <c r="E1" s="217"/>
      <c r="F1" s="217"/>
      <c r="G1" s="217"/>
      <c r="H1" s="217"/>
      <c r="I1" s="217"/>
      <c r="J1" s="217"/>
    </row>
    <row r="2" spans="2:35" s="2" customFormat="1" ht="20.25" thickTop="1" thickBot="1" x14ac:dyDescent="0.35">
      <c r="B2" s="206" t="s">
        <v>1</v>
      </c>
      <c r="C2" s="207"/>
      <c r="D2" s="207"/>
      <c r="E2" s="207"/>
      <c r="F2" s="207"/>
      <c r="G2" s="207"/>
      <c r="H2" s="207"/>
      <c r="I2" s="207"/>
      <c r="J2" s="208"/>
      <c r="K2" s="210" t="s">
        <v>2</v>
      </c>
      <c r="L2" s="211"/>
      <c r="M2" s="211"/>
      <c r="N2" s="211"/>
      <c r="O2" s="211"/>
      <c r="P2" s="211"/>
      <c r="Q2" s="211"/>
      <c r="R2" s="211"/>
      <c r="S2" s="211"/>
      <c r="T2" s="211"/>
      <c r="U2" s="211"/>
      <c r="V2" s="212"/>
      <c r="W2" s="32" t="s">
        <v>130</v>
      </c>
      <c r="X2" s="195" t="s">
        <v>3</v>
      </c>
      <c r="Y2" s="196"/>
      <c r="Z2" s="196"/>
      <c r="AA2" s="196"/>
      <c r="AB2" s="196"/>
      <c r="AC2" s="196"/>
      <c r="AD2" s="196"/>
      <c r="AE2" s="196"/>
      <c r="AF2" s="196"/>
      <c r="AG2" s="196"/>
      <c r="AH2" s="196"/>
      <c r="AI2" s="197"/>
    </row>
    <row r="3" spans="2:35" s="11" customFormat="1" ht="61.5" thickTop="1" thickBot="1" x14ac:dyDescent="0.3">
      <c r="B3" s="27" t="s">
        <v>4</v>
      </c>
      <c r="C3" s="28" t="s">
        <v>5</v>
      </c>
      <c r="D3" s="29" t="s">
        <v>6</v>
      </c>
      <c r="E3" s="30" t="s">
        <v>7</v>
      </c>
      <c r="F3" s="41" t="s">
        <v>8</v>
      </c>
      <c r="G3" s="31" t="s">
        <v>9</v>
      </c>
      <c r="H3" s="31" t="s">
        <v>10</v>
      </c>
      <c r="I3" s="40" t="s">
        <v>11</v>
      </c>
      <c r="J3" s="39" t="s">
        <v>12</v>
      </c>
      <c r="K3" s="213" t="s">
        <v>13</v>
      </c>
      <c r="L3" s="214"/>
      <c r="M3" s="214"/>
      <c r="N3" s="214"/>
      <c r="O3" s="214"/>
      <c r="P3" s="214"/>
      <c r="Q3" s="214"/>
      <c r="R3" s="214"/>
      <c r="S3" s="214"/>
      <c r="T3" s="215"/>
      <c r="U3" s="59" t="s">
        <v>14</v>
      </c>
      <c r="V3" s="60" t="s">
        <v>15</v>
      </c>
      <c r="W3" s="38"/>
      <c r="X3" s="198" t="s">
        <v>16</v>
      </c>
      <c r="Y3" s="199"/>
      <c r="Z3" s="199"/>
      <c r="AA3" s="199"/>
      <c r="AB3" s="199"/>
      <c r="AC3" s="200"/>
      <c r="AD3" s="198" t="s">
        <v>17</v>
      </c>
      <c r="AE3" s="201"/>
      <c r="AF3" s="201"/>
      <c r="AG3" s="201"/>
      <c r="AH3" s="201"/>
      <c r="AI3" s="202"/>
    </row>
    <row r="4" spans="2:35" ht="45.75" thickTop="1" x14ac:dyDescent="0.25">
      <c r="B4" s="203" t="s">
        <v>18</v>
      </c>
      <c r="C4" s="3"/>
      <c r="D4" s="3"/>
      <c r="E4" s="3"/>
      <c r="F4" s="3"/>
      <c r="G4" s="6"/>
      <c r="H4" s="6"/>
      <c r="I4" s="14"/>
      <c r="J4" s="14"/>
      <c r="K4" s="61" t="s">
        <v>19</v>
      </c>
      <c r="L4" s="62" t="s">
        <v>20</v>
      </c>
      <c r="M4" s="62" t="s">
        <v>21</v>
      </c>
      <c r="N4" s="62" t="s">
        <v>22</v>
      </c>
      <c r="O4" s="62" t="s">
        <v>23</v>
      </c>
      <c r="P4" s="62" t="s">
        <v>24</v>
      </c>
      <c r="Q4" s="62" t="s">
        <v>25</v>
      </c>
      <c r="R4" s="62" t="s">
        <v>26</v>
      </c>
      <c r="S4" s="63" t="s">
        <v>27</v>
      </c>
      <c r="T4" s="63" t="s">
        <v>28</v>
      </c>
      <c r="U4" s="64" t="s">
        <v>29</v>
      </c>
      <c r="V4" s="65"/>
      <c r="W4" s="83" t="s">
        <v>131</v>
      </c>
      <c r="X4" s="36" t="s">
        <v>30</v>
      </c>
      <c r="Y4" s="37" t="s">
        <v>31</v>
      </c>
      <c r="Z4" s="37" t="s">
        <v>32</v>
      </c>
      <c r="AA4" s="34" t="s">
        <v>33</v>
      </c>
      <c r="AB4" s="34" t="s">
        <v>34</v>
      </c>
      <c r="AC4" s="56" t="s">
        <v>35</v>
      </c>
      <c r="AD4" s="57" t="s">
        <v>30</v>
      </c>
      <c r="AE4" s="33" t="s">
        <v>31</v>
      </c>
      <c r="AF4" s="33" t="s">
        <v>32</v>
      </c>
      <c r="AG4" s="34" t="s">
        <v>33</v>
      </c>
      <c r="AH4" s="34" t="s">
        <v>34</v>
      </c>
      <c r="AI4" s="35" t="s">
        <v>35</v>
      </c>
    </row>
    <row r="5" spans="2:35" ht="51" customHeight="1" x14ac:dyDescent="0.25">
      <c r="B5" s="204"/>
      <c r="C5" s="12" t="s">
        <v>36</v>
      </c>
      <c r="D5" s="13"/>
      <c r="E5" s="13"/>
      <c r="F5" s="13"/>
      <c r="G5" s="14"/>
      <c r="H5" s="7"/>
      <c r="I5" s="14"/>
      <c r="J5" s="14"/>
      <c r="K5" s="66"/>
      <c r="L5" s="67"/>
      <c r="M5" s="67"/>
      <c r="N5" s="67"/>
      <c r="O5" s="67"/>
      <c r="P5" s="67"/>
      <c r="Q5" s="67"/>
      <c r="R5" s="67"/>
      <c r="S5" s="67"/>
      <c r="T5" s="67"/>
      <c r="U5" s="87" t="e">
        <f>AVERAGE(K5:N5)*AVERAGE(O5:Q5,S5:T5)*(IF(R5=5,0.2,IF(R5=4,0.4,IF(R5=3,0.6,IF(R5=2,0.8,1)))))</f>
        <v>#DIV/0!</v>
      </c>
      <c r="V5" s="68"/>
      <c r="W5" s="17"/>
      <c r="X5" s="18"/>
      <c r="Y5" s="15"/>
      <c r="Z5" s="15"/>
      <c r="AA5" s="15"/>
      <c r="AB5" s="15"/>
      <c r="AC5" s="10"/>
      <c r="AD5" s="82"/>
      <c r="AE5" s="15"/>
      <c r="AF5" s="15"/>
      <c r="AG5" s="15"/>
      <c r="AH5" s="19"/>
      <c r="AI5" s="16"/>
    </row>
    <row r="6" spans="2:35" x14ac:dyDescent="0.25">
      <c r="B6" s="204"/>
      <c r="C6" s="12"/>
      <c r="D6" s="13"/>
      <c r="E6" s="13"/>
      <c r="F6" s="13"/>
      <c r="G6" s="14"/>
      <c r="H6" s="7"/>
      <c r="I6" s="14"/>
      <c r="J6" s="14"/>
      <c r="K6" s="66"/>
      <c r="L6" s="67"/>
      <c r="M6" s="67"/>
      <c r="N6" s="67"/>
      <c r="O6" s="67"/>
      <c r="P6" s="67"/>
      <c r="Q6" s="67"/>
      <c r="R6" s="67"/>
      <c r="S6" s="67"/>
      <c r="T6" s="67"/>
      <c r="U6" s="87" t="e">
        <f t="shared" ref="U6:U17" si="0">AVERAGE(K6:N6)*AVERAGE(O6:Q6,S6:T6)*(IF(R6=5,0.2,IF(R6=4,0.4,IF(R6=3,0.6,IF(R6=2,0.8,1)))))</f>
        <v>#DIV/0!</v>
      </c>
      <c r="V6" s="68"/>
      <c r="W6" s="17"/>
      <c r="X6" s="8"/>
      <c r="Y6" s="9"/>
      <c r="Z6" s="9"/>
      <c r="AA6" s="9"/>
      <c r="AB6" s="9"/>
      <c r="AC6" s="20"/>
      <c r="AD6" s="8"/>
      <c r="AE6" s="9"/>
      <c r="AF6" s="9"/>
      <c r="AG6" s="9"/>
      <c r="AH6" s="20"/>
      <c r="AI6" s="10"/>
    </row>
    <row r="7" spans="2:35" ht="52.9" customHeight="1" x14ac:dyDescent="0.25">
      <c r="B7" s="204"/>
      <c r="C7" s="5" t="s">
        <v>37</v>
      </c>
      <c r="D7" s="1"/>
      <c r="E7" s="1"/>
      <c r="F7" s="1"/>
      <c r="G7" s="7"/>
      <c r="H7" s="7"/>
      <c r="I7" s="14"/>
      <c r="J7" s="14"/>
      <c r="K7" s="66"/>
      <c r="L7" s="67"/>
      <c r="M7" s="67"/>
      <c r="N7" s="67"/>
      <c r="O7" s="67"/>
      <c r="P7" s="67"/>
      <c r="Q7" s="67"/>
      <c r="R7" s="67"/>
      <c r="S7" s="67"/>
      <c r="T7" s="67"/>
      <c r="U7" s="87" t="e">
        <f t="shared" si="0"/>
        <v>#DIV/0!</v>
      </c>
      <c r="V7" s="68"/>
      <c r="W7" s="17"/>
      <c r="X7" s="8"/>
      <c r="Y7" s="9"/>
      <c r="Z7" s="9"/>
      <c r="AA7" s="9"/>
      <c r="AB7" s="9"/>
      <c r="AC7" s="20"/>
      <c r="AD7" s="8"/>
      <c r="AE7" s="9"/>
      <c r="AF7" s="9"/>
      <c r="AG7" s="9"/>
      <c r="AH7" s="20"/>
      <c r="AI7" s="10"/>
    </row>
    <row r="8" spans="2:35" ht="280.5" customHeight="1" thickBot="1" x14ac:dyDescent="0.3">
      <c r="B8" s="204"/>
      <c r="C8" s="5"/>
      <c r="D8" s="100" t="s">
        <v>38</v>
      </c>
      <c r="E8" s="100" t="s">
        <v>149</v>
      </c>
      <c r="F8" s="100" t="s">
        <v>150</v>
      </c>
      <c r="G8" s="100" t="s">
        <v>151</v>
      </c>
      <c r="H8" s="101" t="s">
        <v>39</v>
      </c>
      <c r="I8" s="89" t="s">
        <v>40</v>
      </c>
      <c r="J8" s="89" t="s">
        <v>41</v>
      </c>
      <c r="K8" s="90">
        <v>1</v>
      </c>
      <c r="L8" s="91">
        <v>1</v>
      </c>
      <c r="M8" s="91">
        <v>4</v>
      </c>
      <c r="N8" s="91">
        <v>1</v>
      </c>
      <c r="O8" s="91">
        <v>1</v>
      </c>
      <c r="P8" s="91">
        <v>2</v>
      </c>
      <c r="Q8" s="91">
        <v>2</v>
      </c>
      <c r="R8" s="91">
        <v>4</v>
      </c>
      <c r="S8" s="91"/>
      <c r="T8" s="91"/>
      <c r="U8" s="92">
        <f>AVERAGE(K8:N8)*AVERAGE(O8:Q8,S8:T8)*(IF(R8=5,0.2,IF(R8=4,0.4,IF(R8=3,0.6,IF(R8=2,0.8,1)))))</f>
        <v>1.1666666666666667</v>
      </c>
      <c r="V8" s="191" t="s">
        <v>152</v>
      </c>
      <c r="W8" s="151"/>
      <c r="X8" s="125"/>
      <c r="Y8" s="126"/>
      <c r="Z8" s="127"/>
      <c r="AA8" s="127"/>
      <c r="AB8" s="126"/>
      <c r="AC8" s="128"/>
      <c r="AD8" s="109" t="s">
        <v>153</v>
      </c>
      <c r="AE8" s="129" t="s">
        <v>133</v>
      </c>
      <c r="AF8" s="110" t="s">
        <v>42</v>
      </c>
      <c r="AG8" s="110" t="s">
        <v>43</v>
      </c>
      <c r="AH8" s="193" t="s">
        <v>154</v>
      </c>
      <c r="AI8" s="193" t="s">
        <v>155</v>
      </c>
    </row>
    <row r="9" spans="2:35" ht="15.75" thickTop="1" x14ac:dyDescent="0.25">
      <c r="B9" s="204"/>
      <c r="C9" s="5"/>
      <c r="D9" s="102"/>
      <c r="E9" s="102"/>
      <c r="F9" s="102"/>
      <c r="G9" s="103"/>
      <c r="H9" s="103"/>
      <c r="I9" s="89"/>
      <c r="J9" s="89"/>
      <c r="K9" s="90"/>
      <c r="L9" s="91"/>
      <c r="M9" s="91"/>
      <c r="N9" s="91"/>
      <c r="O9" s="91"/>
      <c r="P9" s="91"/>
      <c r="Q9" s="91"/>
      <c r="R9" s="91"/>
      <c r="S9" s="91"/>
      <c r="T9" s="91"/>
      <c r="U9" s="92" t="e">
        <f t="shared" si="0"/>
        <v>#DIV/0!</v>
      </c>
      <c r="V9" s="124"/>
      <c r="W9" s="192"/>
      <c r="X9" s="104"/>
      <c r="Y9" s="105"/>
      <c r="Z9" s="105"/>
      <c r="AA9" s="105"/>
      <c r="AB9" s="105"/>
      <c r="AC9" s="106"/>
      <c r="AD9" s="104"/>
      <c r="AE9" s="105"/>
      <c r="AF9" s="105"/>
      <c r="AG9" s="105"/>
      <c r="AH9" s="106"/>
      <c r="AI9" s="107"/>
    </row>
    <row r="10" spans="2:35" ht="60" x14ac:dyDescent="0.25">
      <c r="B10" s="204"/>
      <c r="C10" s="5" t="s">
        <v>44</v>
      </c>
      <c r="D10" s="102"/>
      <c r="E10" s="102"/>
      <c r="F10" s="102"/>
      <c r="G10" s="103"/>
      <c r="H10" s="103"/>
      <c r="I10" s="89"/>
      <c r="J10" s="89"/>
      <c r="K10" s="90"/>
      <c r="L10" s="91"/>
      <c r="M10" s="91"/>
      <c r="N10" s="91"/>
      <c r="O10" s="91"/>
      <c r="P10" s="91"/>
      <c r="Q10" s="91"/>
      <c r="R10" s="91"/>
      <c r="S10" s="91"/>
      <c r="T10" s="91"/>
      <c r="U10" s="92" t="e">
        <f t="shared" si="0"/>
        <v>#DIV/0!</v>
      </c>
      <c r="V10" s="95"/>
      <c r="W10" s="122"/>
      <c r="X10" s="104"/>
      <c r="Y10" s="105"/>
      <c r="Z10" s="105"/>
      <c r="AA10" s="105"/>
      <c r="AB10" s="105"/>
      <c r="AC10" s="106"/>
      <c r="AD10" s="104"/>
      <c r="AE10" s="105"/>
      <c r="AF10" s="105"/>
      <c r="AG10" s="105"/>
      <c r="AH10" s="106"/>
      <c r="AI10" s="107"/>
    </row>
    <row r="11" spans="2:35" x14ac:dyDescent="0.25">
      <c r="B11" s="204"/>
      <c r="C11" s="5"/>
      <c r="D11" s="102"/>
      <c r="E11" s="102"/>
      <c r="F11" s="102"/>
      <c r="G11" s="103"/>
      <c r="H11" s="103"/>
      <c r="I11" s="89"/>
      <c r="J11" s="89"/>
      <c r="K11" s="90"/>
      <c r="L11" s="91"/>
      <c r="M11" s="91"/>
      <c r="N11" s="91"/>
      <c r="O11" s="91"/>
      <c r="P11" s="91"/>
      <c r="Q11" s="91"/>
      <c r="R11" s="91"/>
      <c r="S11" s="91"/>
      <c r="T11" s="91"/>
      <c r="U11" s="92" t="e">
        <f t="shared" si="0"/>
        <v>#DIV/0!</v>
      </c>
      <c r="V11" s="95"/>
      <c r="W11" s="120"/>
      <c r="X11" s="104"/>
      <c r="Y11" s="105"/>
      <c r="Z11" s="105"/>
      <c r="AA11" s="105"/>
      <c r="AB11" s="105"/>
      <c r="AC11" s="107"/>
      <c r="AD11" s="108"/>
      <c r="AE11" s="105"/>
      <c r="AF11" s="105"/>
      <c r="AG11" s="105"/>
      <c r="AH11" s="106"/>
      <c r="AI11" s="107"/>
    </row>
    <row r="12" spans="2:35" ht="45" x14ac:dyDescent="0.25">
      <c r="B12" s="204"/>
      <c r="C12" s="5" t="s">
        <v>45</v>
      </c>
      <c r="D12" s="102"/>
      <c r="E12" s="102"/>
      <c r="F12" s="102"/>
      <c r="G12" s="103"/>
      <c r="H12" s="103"/>
      <c r="I12" s="89"/>
      <c r="J12" s="89"/>
      <c r="K12" s="90"/>
      <c r="L12" s="91"/>
      <c r="M12" s="91"/>
      <c r="N12" s="91"/>
      <c r="O12" s="91"/>
      <c r="P12" s="91"/>
      <c r="Q12" s="91"/>
      <c r="R12" s="91"/>
      <c r="S12" s="91"/>
      <c r="T12" s="91"/>
      <c r="U12" s="92" t="e">
        <f t="shared" si="0"/>
        <v>#DIV/0!</v>
      </c>
      <c r="V12" s="95"/>
      <c r="W12" s="123"/>
      <c r="X12" s="104"/>
      <c r="Y12" s="105"/>
      <c r="Z12" s="105"/>
      <c r="AA12" s="105"/>
      <c r="AB12" s="105"/>
      <c r="AC12" s="107"/>
      <c r="AD12" s="108"/>
      <c r="AE12" s="105"/>
      <c r="AF12" s="105"/>
      <c r="AG12" s="105"/>
      <c r="AH12" s="106"/>
      <c r="AI12" s="107"/>
    </row>
    <row r="13" spans="2:35" x14ac:dyDescent="0.25">
      <c r="B13" s="204"/>
      <c r="C13" s="5"/>
      <c r="D13" s="102"/>
      <c r="E13" s="102"/>
      <c r="F13" s="102"/>
      <c r="G13" s="103"/>
      <c r="H13" s="103"/>
      <c r="I13" s="89"/>
      <c r="J13" s="89"/>
      <c r="K13" s="90"/>
      <c r="L13" s="91"/>
      <c r="M13" s="91"/>
      <c r="N13" s="91"/>
      <c r="O13" s="91"/>
      <c r="P13" s="91"/>
      <c r="Q13" s="91"/>
      <c r="R13" s="91"/>
      <c r="S13" s="91"/>
      <c r="T13" s="91"/>
      <c r="U13" s="92" t="e">
        <f t="shared" si="0"/>
        <v>#DIV/0!</v>
      </c>
      <c r="V13" s="95"/>
      <c r="W13" s="122"/>
      <c r="X13" s="104"/>
      <c r="Y13" s="105"/>
      <c r="Z13" s="105"/>
      <c r="AA13" s="105"/>
      <c r="AB13" s="105"/>
      <c r="AC13" s="107"/>
      <c r="AD13" s="108"/>
      <c r="AE13" s="105"/>
      <c r="AF13" s="105"/>
      <c r="AG13" s="105"/>
      <c r="AH13" s="106"/>
      <c r="AI13" s="107"/>
    </row>
    <row r="14" spans="2:35" ht="45" x14ac:dyDescent="0.25">
      <c r="B14" s="204"/>
      <c r="C14" s="5" t="s">
        <v>46</v>
      </c>
      <c r="D14" s="102"/>
      <c r="E14" s="102"/>
      <c r="F14" s="102"/>
      <c r="G14" s="103"/>
      <c r="H14" s="103"/>
      <c r="I14" s="89"/>
      <c r="J14" s="89"/>
      <c r="K14" s="90"/>
      <c r="L14" s="91"/>
      <c r="M14" s="91"/>
      <c r="N14" s="91"/>
      <c r="O14" s="91"/>
      <c r="P14" s="91"/>
      <c r="Q14" s="91"/>
      <c r="R14" s="91"/>
      <c r="S14" s="91"/>
      <c r="T14" s="91"/>
      <c r="U14" s="92" t="e">
        <f t="shared" si="0"/>
        <v>#DIV/0!</v>
      </c>
      <c r="V14" s="95"/>
      <c r="W14" s="120"/>
      <c r="X14" s="104"/>
      <c r="Y14" s="105"/>
      <c r="Z14" s="105"/>
      <c r="AA14" s="105"/>
      <c r="AB14" s="105"/>
      <c r="AC14" s="107"/>
      <c r="AD14" s="108"/>
      <c r="AE14" s="105"/>
      <c r="AF14" s="105"/>
      <c r="AG14" s="105"/>
      <c r="AH14" s="106"/>
      <c r="AI14" s="107"/>
    </row>
    <row r="15" spans="2:35" x14ac:dyDescent="0.25">
      <c r="B15" s="204"/>
      <c r="C15" s="5"/>
      <c r="D15" s="102"/>
      <c r="E15" s="102"/>
      <c r="F15" s="102"/>
      <c r="G15" s="103"/>
      <c r="H15" s="103"/>
      <c r="I15" s="89"/>
      <c r="J15" s="89"/>
      <c r="K15" s="90"/>
      <c r="L15" s="91"/>
      <c r="M15" s="91"/>
      <c r="N15" s="91"/>
      <c r="O15" s="91"/>
      <c r="P15" s="91"/>
      <c r="Q15" s="91"/>
      <c r="R15" s="91"/>
      <c r="S15" s="91"/>
      <c r="T15" s="91"/>
      <c r="U15" s="92" t="e">
        <f t="shared" si="0"/>
        <v>#DIV/0!</v>
      </c>
      <c r="V15" s="95"/>
      <c r="W15" s="123"/>
      <c r="X15" s="104"/>
      <c r="Y15" s="105"/>
      <c r="Z15" s="105"/>
      <c r="AA15" s="105"/>
      <c r="AB15" s="105"/>
      <c r="AC15" s="107"/>
      <c r="AD15" s="108"/>
      <c r="AE15" s="105"/>
      <c r="AF15" s="105"/>
      <c r="AG15" s="105"/>
      <c r="AH15" s="106"/>
      <c r="AI15" s="107"/>
    </row>
    <row r="16" spans="2:35" ht="69.75" customHeight="1" x14ac:dyDescent="0.25">
      <c r="B16" s="204"/>
      <c r="C16" s="5" t="s">
        <v>47</v>
      </c>
      <c r="D16" s="102"/>
      <c r="E16" s="102"/>
      <c r="F16" s="102"/>
      <c r="G16" s="103"/>
      <c r="H16" s="103"/>
      <c r="I16" s="89"/>
      <c r="J16" s="89"/>
      <c r="K16" s="90"/>
      <c r="L16" s="91"/>
      <c r="M16" s="91"/>
      <c r="N16" s="91"/>
      <c r="O16" s="91"/>
      <c r="P16" s="91"/>
      <c r="Q16" s="91"/>
      <c r="R16" s="91"/>
      <c r="S16" s="91"/>
      <c r="T16" s="91"/>
      <c r="U16" s="92" t="e">
        <f t="shared" si="0"/>
        <v>#DIV/0!</v>
      </c>
      <c r="V16" s="95"/>
      <c r="W16" s="120"/>
      <c r="X16" s="104"/>
      <c r="Y16" s="105"/>
      <c r="Z16" s="105"/>
      <c r="AA16" s="105"/>
      <c r="AB16" s="105"/>
      <c r="AC16" s="107"/>
      <c r="AD16" s="108"/>
      <c r="AE16" s="105"/>
      <c r="AF16" s="105"/>
      <c r="AG16" s="105"/>
      <c r="AH16" s="106"/>
      <c r="AI16" s="107"/>
    </row>
    <row r="17" spans="2:35" ht="264.75" customHeight="1" x14ac:dyDescent="0.25">
      <c r="B17" s="204"/>
      <c r="C17" s="1"/>
      <c r="D17" s="101" t="s">
        <v>38</v>
      </c>
      <c r="E17" s="101" t="s">
        <v>48</v>
      </c>
      <c r="F17" s="101" t="s">
        <v>49</v>
      </c>
      <c r="G17" s="101" t="s">
        <v>50</v>
      </c>
      <c r="H17" s="101" t="s">
        <v>39</v>
      </c>
      <c r="I17" s="89" t="s">
        <v>51</v>
      </c>
      <c r="J17" s="89" t="s">
        <v>52</v>
      </c>
      <c r="K17" s="90">
        <v>3</v>
      </c>
      <c r="L17" s="91">
        <v>4</v>
      </c>
      <c r="M17" s="91">
        <v>3</v>
      </c>
      <c r="N17" s="91">
        <v>1</v>
      </c>
      <c r="O17" s="91">
        <v>3</v>
      </c>
      <c r="P17" s="91">
        <v>1</v>
      </c>
      <c r="Q17" s="91">
        <v>3</v>
      </c>
      <c r="R17" s="91">
        <v>5</v>
      </c>
      <c r="S17" s="91"/>
      <c r="T17" s="91"/>
      <c r="U17" s="92">
        <f t="shared" si="0"/>
        <v>1.2833333333333334</v>
      </c>
      <c r="V17" s="93" t="s">
        <v>53</v>
      </c>
      <c r="W17" s="121"/>
      <c r="X17" s="125"/>
      <c r="Y17" s="126"/>
      <c r="Z17" s="127"/>
      <c r="AA17" s="127"/>
      <c r="AB17" s="126"/>
      <c r="AC17" s="130"/>
      <c r="AD17" s="109" t="s">
        <v>54</v>
      </c>
      <c r="AE17" s="129" t="s">
        <v>133</v>
      </c>
      <c r="AF17" s="110" t="s">
        <v>55</v>
      </c>
      <c r="AG17" s="110" t="s">
        <v>43</v>
      </c>
      <c r="AH17" s="129" t="s">
        <v>56</v>
      </c>
      <c r="AI17" s="131">
        <v>1</v>
      </c>
    </row>
    <row r="18" spans="2:35" ht="150" x14ac:dyDescent="0.25">
      <c r="B18" s="204"/>
      <c r="C18" s="5"/>
      <c r="D18" s="100" t="s">
        <v>38</v>
      </c>
      <c r="E18" s="101" t="s">
        <v>57</v>
      </c>
      <c r="F18" s="101" t="s">
        <v>58</v>
      </c>
      <c r="G18" s="101" t="s">
        <v>59</v>
      </c>
      <c r="H18" s="101" t="s">
        <v>39</v>
      </c>
      <c r="I18" s="89" t="s">
        <v>60</v>
      </c>
      <c r="J18" s="89" t="s">
        <v>61</v>
      </c>
      <c r="K18" s="90">
        <v>5</v>
      </c>
      <c r="L18" s="96">
        <v>1</v>
      </c>
      <c r="M18" s="91">
        <v>4</v>
      </c>
      <c r="N18" s="91">
        <v>1</v>
      </c>
      <c r="O18" s="91">
        <v>3</v>
      </c>
      <c r="P18" s="91">
        <v>1</v>
      </c>
      <c r="Q18" s="91">
        <v>2</v>
      </c>
      <c r="R18" s="91">
        <v>4</v>
      </c>
      <c r="S18" s="91"/>
      <c r="T18" s="91"/>
      <c r="U18" s="92">
        <f>AVERAGE(K18:N18)*AVERAGE(O18:Q18,S18:T18)*(IF(R18=5,0.2,IF(R18=4,0.4,IF(R18=3,0.6,IF(R18=2,0.8,1)))))</f>
        <v>2.2000000000000002</v>
      </c>
      <c r="V18" s="93" t="s">
        <v>62</v>
      </c>
      <c r="W18" s="94"/>
      <c r="X18" s="109" t="s">
        <v>140</v>
      </c>
      <c r="Y18" s="129" t="s">
        <v>133</v>
      </c>
      <c r="Z18" s="110" t="s">
        <v>42</v>
      </c>
      <c r="AA18" s="110" t="s">
        <v>43</v>
      </c>
      <c r="AB18" s="129" t="s">
        <v>139</v>
      </c>
      <c r="AC18" s="111">
        <v>1</v>
      </c>
      <c r="AD18" s="104"/>
      <c r="AE18" s="105"/>
      <c r="AF18" s="105"/>
      <c r="AG18" s="105"/>
      <c r="AH18" s="106"/>
      <c r="AI18" s="107"/>
    </row>
    <row r="19" spans="2:35" ht="15.75" thickBot="1" x14ac:dyDescent="0.3">
      <c r="B19" s="205"/>
      <c r="C19" s="4"/>
      <c r="D19" s="112"/>
      <c r="E19" s="112"/>
      <c r="F19" s="112"/>
      <c r="G19" s="113"/>
      <c r="H19" s="113"/>
      <c r="I19" s="112"/>
      <c r="J19" s="114"/>
      <c r="K19" s="91"/>
      <c r="L19" s="91"/>
      <c r="M19" s="97"/>
      <c r="N19" s="97"/>
      <c r="O19" s="91"/>
      <c r="P19" s="91"/>
      <c r="Q19" s="98"/>
      <c r="R19" s="98"/>
      <c r="S19" s="97"/>
      <c r="T19" s="91"/>
      <c r="U19" s="99"/>
      <c r="V19" s="97"/>
      <c r="W19" s="115"/>
      <c r="X19" s="116"/>
      <c r="Y19" s="117"/>
      <c r="Z19" s="117"/>
      <c r="AA19" s="117"/>
      <c r="AB19" s="117"/>
      <c r="AC19" s="118"/>
      <c r="AD19" s="116"/>
      <c r="AE19" s="117"/>
      <c r="AF19" s="117"/>
      <c r="AG19" s="117"/>
      <c r="AH19" s="117"/>
      <c r="AI19" s="119"/>
    </row>
    <row r="20" spans="2:35" ht="15.75" thickTop="1" x14ac:dyDescent="0.25">
      <c r="I20" s="25"/>
      <c r="J20" s="25"/>
      <c r="K20" s="25"/>
      <c r="L20" s="25"/>
      <c r="M20" s="25"/>
      <c r="N20" s="25"/>
      <c r="O20" s="25"/>
      <c r="P20" s="25"/>
      <c r="S20" s="25"/>
      <c r="T20" s="25"/>
      <c r="U20" s="88"/>
      <c r="V20" s="25"/>
    </row>
    <row r="22" spans="2:35" x14ac:dyDescent="0.25">
      <c r="S22" t="s">
        <v>63</v>
      </c>
    </row>
    <row r="26" spans="2:35" ht="135" x14ac:dyDescent="0.25">
      <c r="B26" s="69" t="s">
        <v>64</v>
      </c>
    </row>
    <row r="27" spans="2:35" x14ac:dyDescent="0.25">
      <c r="B27" s="69" t="s">
        <v>65</v>
      </c>
    </row>
    <row r="28" spans="2:35" ht="75" x14ac:dyDescent="0.25">
      <c r="B28" s="69" t="s">
        <v>66</v>
      </c>
    </row>
    <row r="29" spans="2:35" ht="90" x14ac:dyDescent="0.25">
      <c r="B29" s="69" t="s">
        <v>67</v>
      </c>
    </row>
    <row r="30" spans="2:35" ht="45" x14ac:dyDescent="0.25">
      <c r="B30" s="69" t="s">
        <v>68</v>
      </c>
    </row>
    <row r="31" spans="2:35" ht="60" x14ac:dyDescent="0.25">
      <c r="B31" s="69" t="s">
        <v>69</v>
      </c>
      <c r="K31" s="209"/>
      <c r="L31" s="209"/>
      <c r="M31" s="209"/>
      <c r="N31" s="209"/>
      <c r="O31" s="209"/>
      <c r="P31" s="209"/>
      <c r="Q31" s="209"/>
      <c r="R31" s="209"/>
      <c r="S31" s="209"/>
      <c r="T31" s="209"/>
      <c r="U31" s="209"/>
      <c r="V31" s="209"/>
    </row>
    <row r="32" spans="2:35" ht="30" x14ac:dyDescent="0.25">
      <c r="B32" s="69" t="s">
        <v>39</v>
      </c>
      <c r="K32" s="209"/>
      <c r="L32" s="209"/>
      <c r="M32" s="209"/>
      <c r="N32" s="209"/>
      <c r="O32" s="209"/>
      <c r="P32" s="209"/>
      <c r="Q32" s="209"/>
      <c r="R32" s="209"/>
      <c r="S32" s="209"/>
      <c r="T32" s="209"/>
      <c r="U32" s="209"/>
      <c r="V32" s="209"/>
    </row>
    <row r="33" spans="2:2" ht="60" x14ac:dyDescent="0.25">
      <c r="B33" s="69" t="s">
        <v>70</v>
      </c>
    </row>
    <row r="34" spans="2:2" x14ac:dyDescent="0.25">
      <c r="B34" s="69" t="s">
        <v>71</v>
      </c>
    </row>
    <row r="35" spans="2:2" x14ac:dyDescent="0.25">
      <c r="B35" s="69" t="s">
        <v>72</v>
      </c>
    </row>
    <row r="36" spans="2:2" x14ac:dyDescent="0.25">
      <c r="B36" s="69" t="s">
        <v>73</v>
      </c>
    </row>
  </sheetData>
  <mergeCells count="10">
    <mergeCell ref="K32:V32"/>
    <mergeCell ref="K2:V2"/>
    <mergeCell ref="K3:T3"/>
    <mergeCell ref="K31:V31"/>
    <mergeCell ref="B1:J1"/>
    <mergeCell ref="X2:AI2"/>
    <mergeCell ref="X3:AC3"/>
    <mergeCell ref="AD3:AI3"/>
    <mergeCell ref="B4:B19"/>
    <mergeCell ref="B2:J2"/>
  </mergeCells>
  <phoneticPr fontId="0" type="noConversion"/>
  <dataValidations count="2">
    <dataValidation type="list" allowBlank="1" showInputMessage="1" sqref="I19 I5:I7 I9:I16" xr:uid="{00000000-0002-0000-0200-000000000000}">
      <formula1>#REF!</formula1>
    </dataValidation>
    <dataValidation type="list" allowBlank="1" showInputMessage="1" showErrorMessage="1" sqref="H1:H1048576" xr:uid="{F3665F27-38F1-4CCC-8BD0-E632A80E8C28}">
      <formula1>gruppo</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J22"/>
  <sheetViews>
    <sheetView topLeftCell="V1" zoomScale="70" zoomScaleNormal="70" workbookViewId="0">
      <pane ySplit="3" topLeftCell="A17" activePane="bottomLeft" state="frozen"/>
      <selection activeCell="A3" sqref="A3"/>
      <selection pane="bottomLeft" activeCell="A3" sqref="A1:XFD1048576"/>
    </sheetView>
  </sheetViews>
  <sheetFormatPr defaultRowHeight="15" x14ac:dyDescent="0.25"/>
  <cols>
    <col min="1" max="1" width="3.85546875" customWidth="1"/>
    <col min="2" max="2" width="24.42578125" customWidth="1"/>
    <col min="3" max="3" width="28.5703125" customWidth="1"/>
    <col min="4" max="4" width="20.85546875" customWidth="1"/>
    <col min="5" max="5" width="23.5703125" customWidth="1"/>
    <col min="6" max="6" width="24.5703125" bestFit="1" customWidth="1"/>
    <col min="7" max="7" width="24.5703125" customWidth="1"/>
    <col min="8" max="8" width="27.85546875" customWidth="1"/>
    <col min="9" max="9" width="19.140625" customWidth="1"/>
    <col min="10" max="10" width="15.85546875" customWidth="1"/>
    <col min="11" max="12" width="2.42578125" bestFit="1" customWidth="1"/>
    <col min="13" max="13" width="2.28515625" bestFit="1" customWidth="1"/>
    <col min="14" max="14" width="2.7109375" bestFit="1" customWidth="1"/>
    <col min="15" max="15" width="3.140625" customWidth="1"/>
    <col min="16" max="16" width="2.28515625" bestFit="1" customWidth="1"/>
    <col min="17" max="18" width="2.7109375" bestFit="1" customWidth="1"/>
    <col min="19" max="19" width="9.85546875" customWidth="1"/>
    <col min="20" max="20" width="10.42578125" customWidth="1"/>
    <col min="21" max="21" width="15.7109375" style="11" customWidth="1"/>
    <col min="22" max="22" width="39.28515625" customWidth="1"/>
    <col min="23" max="23" width="35.140625" bestFit="1" customWidth="1"/>
    <col min="24" max="24" width="45.85546875" customWidth="1"/>
    <col min="25" max="25" width="20.85546875" customWidth="1"/>
    <col min="26" max="26" width="18.7109375" customWidth="1"/>
    <col min="27" max="27" width="23" customWidth="1"/>
    <col min="28" max="28" width="22" customWidth="1"/>
    <col min="29" max="29" width="15.5703125" customWidth="1"/>
    <col min="30" max="30" width="22.5703125" customWidth="1"/>
    <col min="31" max="31" width="14.42578125" bestFit="1" customWidth="1"/>
    <col min="32" max="32" width="9.85546875" bestFit="1" customWidth="1"/>
    <col min="33" max="33" width="14.140625" bestFit="1" customWidth="1"/>
    <col min="34" max="34" width="19.85546875" customWidth="1"/>
    <col min="35" max="35" width="15.5703125" customWidth="1"/>
  </cols>
  <sheetData>
    <row r="1" spans="2:35" ht="21.75" thickBot="1" x14ac:dyDescent="0.4">
      <c r="B1" s="216" t="s">
        <v>74</v>
      </c>
      <c r="C1" s="216"/>
      <c r="D1" s="216"/>
      <c r="E1" s="216"/>
      <c r="F1" s="216"/>
      <c r="G1" s="216"/>
      <c r="H1" s="216"/>
      <c r="I1" s="216"/>
      <c r="J1" s="216"/>
    </row>
    <row r="2" spans="2:35" s="2" customFormat="1" ht="20.25" thickTop="1" thickBot="1" x14ac:dyDescent="0.35">
      <c r="B2" s="221" t="s">
        <v>1</v>
      </c>
      <c r="C2" s="222"/>
      <c r="D2" s="222"/>
      <c r="E2" s="222"/>
      <c r="F2" s="222"/>
      <c r="G2" s="222"/>
      <c r="H2" s="222"/>
      <c r="I2" s="222"/>
      <c r="J2" s="223"/>
      <c r="K2" s="210" t="s">
        <v>2</v>
      </c>
      <c r="L2" s="211"/>
      <c r="M2" s="211"/>
      <c r="N2" s="211"/>
      <c r="O2" s="211"/>
      <c r="P2" s="211"/>
      <c r="Q2" s="211"/>
      <c r="R2" s="211"/>
      <c r="S2" s="211"/>
      <c r="T2" s="211"/>
      <c r="U2" s="211"/>
      <c r="V2" s="212"/>
      <c r="W2" s="49" t="s">
        <v>130</v>
      </c>
      <c r="X2" s="218" t="s">
        <v>3</v>
      </c>
      <c r="Y2" s="219"/>
      <c r="Z2" s="219"/>
      <c r="AA2" s="219"/>
      <c r="AB2" s="219"/>
      <c r="AC2" s="219"/>
      <c r="AD2" s="219"/>
      <c r="AE2" s="219"/>
      <c r="AF2" s="219"/>
      <c r="AG2" s="219"/>
      <c r="AH2" s="219"/>
      <c r="AI2" s="220"/>
    </row>
    <row r="3" spans="2:35" s="11" customFormat="1" ht="180.75" customHeight="1" thickTop="1" thickBot="1" x14ac:dyDescent="0.3">
      <c r="B3" s="50" t="s">
        <v>4</v>
      </c>
      <c r="C3" s="51" t="s">
        <v>5</v>
      </c>
      <c r="D3" s="52" t="s">
        <v>6</v>
      </c>
      <c r="E3" s="53" t="s">
        <v>7</v>
      </c>
      <c r="F3" s="53" t="s">
        <v>8</v>
      </c>
      <c r="G3" s="40" t="s">
        <v>9</v>
      </c>
      <c r="H3" s="40" t="s">
        <v>10</v>
      </c>
      <c r="I3" s="40" t="s">
        <v>75</v>
      </c>
      <c r="J3" s="39" t="s">
        <v>12</v>
      </c>
      <c r="K3" s="213" t="s">
        <v>13</v>
      </c>
      <c r="L3" s="214"/>
      <c r="M3" s="214"/>
      <c r="N3" s="214"/>
      <c r="O3" s="214"/>
      <c r="P3" s="214"/>
      <c r="Q3" s="214"/>
      <c r="R3" s="214"/>
      <c r="S3" s="214"/>
      <c r="T3" s="214"/>
      <c r="U3" s="70" t="s">
        <v>14</v>
      </c>
      <c r="V3" s="71" t="s">
        <v>15</v>
      </c>
      <c r="W3" s="38"/>
      <c r="X3" s="198" t="s">
        <v>16</v>
      </c>
      <c r="Y3" s="199"/>
      <c r="Z3" s="199"/>
      <c r="AA3" s="199"/>
      <c r="AB3" s="199"/>
      <c r="AC3" s="199"/>
      <c r="AD3" s="198" t="s">
        <v>17</v>
      </c>
      <c r="AE3" s="201"/>
      <c r="AF3" s="201"/>
      <c r="AG3" s="201"/>
      <c r="AH3" s="201"/>
      <c r="AI3" s="202"/>
    </row>
    <row r="4" spans="2:35" ht="45.75" thickTop="1" x14ac:dyDescent="0.25">
      <c r="B4" s="203" t="s">
        <v>76</v>
      </c>
      <c r="C4" s="3"/>
      <c r="D4" s="3"/>
      <c r="E4" s="3"/>
      <c r="F4" s="3"/>
      <c r="G4" s="6"/>
      <c r="H4" s="26"/>
      <c r="I4" s="26"/>
      <c r="J4" s="23"/>
      <c r="K4" s="72" t="s">
        <v>19</v>
      </c>
      <c r="L4" s="62" t="s">
        <v>20</v>
      </c>
      <c r="M4" s="73" t="s">
        <v>21</v>
      </c>
      <c r="N4" s="74" t="s">
        <v>22</v>
      </c>
      <c r="O4" s="62" t="s">
        <v>23</v>
      </c>
      <c r="P4" s="62" t="s">
        <v>24</v>
      </c>
      <c r="Q4" s="62" t="s">
        <v>25</v>
      </c>
      <c r="R4" s="62" t="s">
        <v>26</v>
      </c>
      <c r="S4" s="63" t="s">
        <v>27</v>
      </c>
      <c r="T4" s="63" t="s">
        <v>28</v>
      </c>
      <c r="U4" s="64" t="s">
        <v>29</v>
      </c>
      <c r="V4" s="65"/>
      <c r="W4" s="132" t="s">
        <v>131</v>
      </c>
      <c r="X4" s="36" t="s">
        <v>30</v>
      </c>
      <c r="Y4" s="37" t="s">
        <v>31</v>
      </c>
      <c r="Z4" s="37" t="s">
        <v>32</v>
      </c>
      <c r="AA4" s="34" t="s">
        <v>33</v>
      </c>
      <c r="AB4" s="34" t="s">
        <v>34</v>
      </c>
      <c r="AC4" s="56" t="s">
        <v>35</v>
      </c>
      <c r="AD4" s="57" t="s">
        <v>30</v>
      </c>
      <c r="AE4" s="33" t="s">
        <v>31</v>
      </c>
      <c r="AF4" s="33" t="s">
        <v>32</v>
      </c>
      <c r="AG4" s="34" t="s">
        <v>33</v>
      </c>
      <c r="AH4" s="34" t="s">
        <v>34</v>
      </c>
      <c r="AI4" s="35" t="s">
        <v>35</v>
      </c>
    </row>
    <row r="5" spans="2:35" ht="45" x14ac:dyDescent="0.25">
      <c r="B5" s="204"/>
      <c r="C5" s="5" t="s">
        <v>36</v>
      </c>
      <c r="D5" s="13"/>
      <c r="E5" s="13"/>
      <c r="F5" s="13"/>
      <c r="G5" s="14"/>
      <c r="H5" s="7"/>
      <c r="I5" s="7"/>
      <c r="J5" s="44"/>
      <c r="K5" s="75"/>
      <c r="L5" s="67"/>
      <c r="M5" s="67"/>
      <c r="N5" s="67"/>
      <c r="O5" s="67"/>
      <c r="P5" s="67"/>
      <c r="Q5" s="67"/>
      <c r="R5" s="67"/>
      <c r="S5" s="67"/>
      <c r="T5" s="67"/>
      <c r="U5" s="87"/>
      <c r="V5" s="45"/>
      <c r="W5" s="42"/>
      <c r="X5" s="18"/>
      <c r="Y5" s="15"/>
      <c r="Z5" s="15"/>
      <c r="AA5" s="15"/>
      <c r="AB5" s="15"/>
      <c r="AC5" s="19"/>
      <c r="AD5" s="8"/>
      <c r="AE5" s="15"/>
      <c r="AF5" s="15"/>
      <c r="AG5" s="15"/>
      <c r="AH5" s="19"/>
      <c r="AI5" s="16"/>
    </row>
    <row r="6" spans="2:35" x14ac:dyDescent="0.25">
      <c r="B6" s="204"/>
      <c r="C6" s="5"/>
      <c r="D6" s="1"/>
      <c r="E6" s="1"/>
      <c r="F6" s="1"/>
      <c r="G6" s="7"/>
      <c r="H6" s="14"/>
      <c r="I6" s="24"/>
      <c r="J6" s="48"/>
      <c r="K6" s="75"/>
      <c r="L6" s="67"/>
      <c r="M6" s="67"/>
      <c r="N6" s="67"/>
      <c r="O6" s="67"/>
      <c r="P6" s="67"/>
      <c r="Q6" s="67"/>
      <c r="R6" s="67"/>
      <c r="S6" s="67"/>
      <c r="T6" s="67"/>
      <c r="U6" s="87" t="e">
        <f t="shared" ref="U6:U19" si="0">AVERAGE(K6:N6)*AVERAGE(O6:Q6,S6:T6)*(IF(R6=5,0.2,IF(R6=4,0.4,IF(R6=3,0.6,IF(R6=2,0.8,1)))))</f>
        <v>#DIV/0!</v>
      </c>
      <c r="V6" s="45"/>
      <c r="W6" s="42"/>
      <c r="X6" s="8"/>
      <c r="Y6" s="9"/>
      <c r="Z6" s="9"/>
      <c r="AA6" s="9"/>
      <c r="AB6" s="9"/>
      <c r="AC6" s="20"/>
      <c r="AD6" s="8"/>
      <c r="AE6" s="9"/>
      <c r="AF6" s="9"/>
      <c r="AG6" s="9"/>
      <c r="AH6" s="20"/>
      <c r="AI6" s="10"/>
    </row>
    <row r="7" spans="2:35" ht="45" x14ac:dyDescent="0.25">
      <c r="B7" s="204"/>
      <c r="C7" s="5" t="s">
        <v>37</v>
      </c>
      <c r="D7" s="1"/>
      <c r="E7" s="1"/>
      <c r="F7" s="1"/>
      <c r="G7" s="7"/>
      <c r="H7" s="7"/>
      <c r="I7" s="7"/>
      <c r="J7" s="44"/>
      <c r="K7" s="75"/>
      <c r="L7" s="67"/>
      <c r="M7" s="67"/>
      <c r="N7" s="67"/>
      <c r="O7" s="67"/>
      <c r="P7" s="67"/>
      <c r="Q7" s="67"/>
      <c r="R7" s="67"/>
      <c r="S7" s="67"/>
      <c r="T7" s="67"/>
      <c r="U7" s="87" t="e">
        <f t="shared" si="0"/>
        <v>#DIV/0!</v>
      </c>
      <c r="V7" s="45"/>
      <c r="W7" s="42"/>
      <c r="X7" s="8"/>
      <c r="Y7" s="9"/>
      <c r="Z7" s="9"/>
      <c r="AA7" s="9"/>
      <c r="AB7" s="9"/>
      <c r="AC7" s="10"/>
      <c r="AD7" s="8"/>
      <c r="AE7" s="9"/>
      <c r="AF7" s="9"/>
      <c r="AG7" s="9"/>
      <c r="AH7" s="20"/>
      <c r="AI7" s="10"/>
    </row>
    <row r="8" spans="2:35" x14ac:dyDescent="0.25">
      <c r="B8" s="204"/>
      <c r="C8" s="5"/>
      <c r="D8" s="1"/>
      <c r="E8" s="1"/>
      <c r="F8" s="1"/>
      <c r="G8" s="7"/>
      <c r="H8" s="7"/>
      <c r="I8" s="14"/>
      <c r="J8" s="43"/>
      <c r="K8" s="75"/>
      <c r="L8" s="67"/>
      <c r="M8" s="67"/>
      <c r="N8" s="67"/>
      <c r="O8" s="67"/>
      <c r="P8" s="67"/>
      <c r="Q8" s="67"/>
      <c r="R8" s="67"/>
      <c r="S8" s="67"/>
      <c r="T8" s="67"/>
      <c r="U8" s="87" t="e">
        <f t="shared" si="0"/>
        <v>#DIV/0!</v>
      </c>
      <c r="V8" s="45"/>
      <c r="W8" s="42"/>
      <c r="X8" s="8"/>
      <c r="Y8" s="9"/>
      <c r="Z8" s="9"/>
      <c r="AA8" s="9"/>
      <c r="AB8" s="9"/>
      <c r="AC8" s="20"/>
      <c r="AD8" s="8"/>
      <c r="AE8" s="9"/>
      <c r="AF8" s="9"/>
      <c r="AG8" s="9"/>
      <c r="AH8" s="20"/>
      <c r="AI8" s="10"/>
    </row>
    <row r="9" spans="2:35" ht="55.5" customHeight="1" x14ac:dyDescent="0.25">
      <c r="B9" s="204"/>
      <c r="C9" s="5" t="s">
        <v>44</v>
      </c>
      <c r="D9" s="1"/>
      <c r="E9" s="1"/>
      <c r="F9" s="1"/>
      <c r="G9" s="7"/>
      <c r="H9" s="7"/>
      <c r="I9" s="7"/>
      <c r="J9" s="44"/>
      <c r="K9" s="75"/>
      <c r="L9" s="67"/>
      <c r="M9" s="67"/>
      <c r="N9" s="67"/>
      <c r="O9" s="67"/>
      <c r="P9" s="67"/>
      <c r="Q9" s="67"/>
      <c r="R9" s="67"/>
      <c r="S9" s="67"/>
      <c r="T9" s="67"/>
      <c r="U9" s="87" t="e">
        <f t="shared" si="0"/>
        <v>#DIV/0!</v>
      </c>
      <c r="V9" s="45"/>
      <c r="W9" s="42"/>
      <c r="X9" s="8"/>
      <c r="Y9" s="9"/>
      <c r="Z9" s="9"/>
      <c r="AA9" s="9"/>
      <c r="AB9" s="9"/>
      <c r="AC9" s="10"/>
      <c r="AD9" s="58"/>
      <c r="AE9" s="9"/>
      <c r="AF9" s="9"/>
      <c r="AG9" s="9"/>
      <c r="AH9" s="20"/>
      <c r="AI9" s="10"/>
    </row>
    <row r="10" spans="2:35" x14ac:dyDescent="0.25">
      <c r="B10" s="204"/>
      <c r="C10" s="5"/>
      <c r="D10" s="1"/>
      <c r="E10" s="1"/>
      <c r="F10" s="1"/>
      <c r="G10" s="7"/>
      <c r="H10" s="7"/>
      <c r="I10" s="14"/>
      <c r="J10" s="43"/>
      <c r="K10" s="75"/>
      <c r="L10" s="67"/>
      <c r="M10" s="67"/>
      <c r="N10" s="67"/>
      <c r="O10" s="67"/>
      <c r="P10" s="67"/>
      <c r="Q10" s="67"/>
      <c r="R10" s="67"/>
      <c r="S10" s="67"/>
      <c r="T10" s="67"/>
      <c r="U10" s="87" t="e">
        <f t="shared" si="0"/>
        <v>#DIV/0!</v>
      </c>
      <c r="V10" s="45"/>
      <c r="W10" s="42"/>
      <c r="X10" s="8"/>
      <c r="Y10" s="9"/>
      <c r="Z10" s="9"/>
      <c r="AA10" s="9"/>
      <c r="AB10" s="9"/>
      <c r="AC10" s="10"/>
      <c r="AD10" s="58"/>
      <c r="AE10" s="9"/>
      <c r="AF10" s="9"/>
      <c r="AG10" s="9"/>
      <c r="AH10" s="20"/>
      <c r="AI10" s="10"/>
    </row>
    <row r="11" spans="2:35" ht="55.5" customHeight="1" x14ac:dyDescent="0.25">
      <c r="B11" s="204"/>
      <c r="C11" s="5" t="s">
        <v>45</v>
      </c>
      <c r="D11" s="1"/>
      <c r="E11" s="1"/>
      <c r="F11" s="1"/>
      <c r="G11" s="7"/>
      <c r="H11" s="7"/>
      <c r="I11" s="13"/>
      <c r="J11" s="48"/>
      <c r="K11" s="75"/>
      <c r="L11" s="67"/>
      <c r="M11" s="67"/>
      <c r="N11" s="67"/>
      <c r="O11" s="67"/>
      <c r="P11" s="67"/>
      <c r="Q11" s="67"/>
      <c r="R11" s="67"/>
      <c r="S11" s="67"/>
      <c r="T11" s="67"/>
      <c r="U11" s="87" t="e">
        <f t="shared" si="0"/>
        <v>#DIV/0!</v>
      </c>
      <c r="V11" s="45"/>
      <c r="W11" s="42"/>
      <c r="X11" s="8"/>
      <c r="Y11" s="9"/>
      <c r="Z11" s="9"/>
      <c r="AA11" s="9"/>
      <c r="AB11" s="9"/>
      <c r="AC11" s="10"/>
      <c r="AD11" s="58"/>
      <c r="AE11" s="9"/>
      <c r="AF11" s="9"/>
      <c r="AG11" s="9"/>
      <c r="AH11" s="20"/>
      <c r="AI11" s="10"/>
    </row>
    <row r="12" spans="2:35" x14ac:dyDescent="0.25">
      <c r="B12" s="204"/>
      <c r="C12" s="5"/>
      <c r="D12" s="1"/>
      <c r="E12" s="1"/>
      <c r="F12" s="1"/>
      <c r="G12" s="7"/>
      <c r="H12" s="7"/>
      <c r="I12" s="24"/>
      <c r="J12" s="44"/>
      <c r="K12" s="75"/>
      <c r="L12" s="67"/>
      <c r="M12" s="67"/>
      <c r="N12" s="67"/>
      <c r="O12" s="67"/>
      <c r="P12" s="67"/>
      <c r="Q12" s="67"/>
      <c r="R12" s="67"/>
      <c r="S12" s="67"/>
      <c r="T12" s="67"/>
      <c r="U12" s="87" t="e">
        <f t="shared" si="0"/>
        <v>#DIV/0!</v>
      </c>
      <c r="V12" s="45"/>
      <c r="W12" s="42"/>
      <c r="X12" s="8"/>
      <c r="Y12" s="9"/>
      <c r="Z12" s="9"/>
      <c r="AA12" s="9"/>
      <c r="AB12" s="9"/>
      <c r="AC12" s="10"/>
      <c r="AD12" s="58"/>
      <c r="AE12" s="9"/>
      <c r="AF12" s="9"/>
      <c r="AG12" s="9"/>
      <c r="AH12" s="20"/>
      <c r="AI12" s="10"/>
    </row>
    <row r="13" spans="2:35" ht="45" x14ac:dyDescent="0.25">
      <c r="B13" s="204"/>
      <c r="C13" s="5" t="s">
        <v>46</v>
      </c>
      <c r="D13" s="1"/>
      <c r="E13" s="1"/>
      <c r="F13" s="1"/>
      <c r="G13" s="7"/>
      <c r="H13" s="7"/>
      <c r="I13" s="1"/>
      <c r="J13" s="48"/>
      <c r="K13" s="75"/>
      <c r="L13" s="67"/>
      <c r="M13" s="67"/>
      <c r="N13" s="67"/>
      <c r="O13" s="67"/>
      <c r="P13" s="67"/>
      <c r="Q13" s="67"/>
      <c r="R13" s="67"/>
      <c r="S13" s="67"/>
      <c r="T13" s="67"/>
      <c r="U13" s="87" t="e">
        <f t="shared" si="0"/>
        <v>#DIV/0!</v>
      </c>
      <c r="V13" s="45"/>
      <c r="W13" s="42"/>
      <c r="X13" s="8"/>
      <c r="Y13" s="9"/>
      <c r="Z13" s="9"/>
      <c r="AA13" s="9"/>
      <c r="AB13" s="9"/>
      <c r="AC13" s="10"/>
      <c r="AD13" s="58"/>
      <c r="AE13" s="9"/>
      <c r="AF13" s="9"/>
      <c r="AG13" s="9"/>
      <c r="AH13" s="20"/>
      <c r="AI13" s="10"/>
    </row>
    <row r="14" spans="2:35" x14ac:dyDescent="0.25">
      <c r="B14" s="204"/>
      <c r="C14" s="5"/>
      <c r="D14" s="1"/>
      <c r="E14" s="1"/>
      <c r="F14" s="1"/>
      <c r="G14" s="7"/>
      <c r="H14" s="7"/>
      <c r="I14" s="24"/>
      <c r="J14" s="47"/>
      <c r="K14" s="75"/>
      <c r="L14" s="67"/>
      <c r="M14" s="67"/>
      <c r="N14" s="67"/>
      <c r="O14" s="67"/>
      <c r="P14" s="67"/>
      <c r="Q14" s="67"/>
      <c r="R14" s="67"/>
      <c r="S14" s="67"/>
      <c r="T14" s="67"/>
      <c r="U14" s="87" t="e">
        <f t="shared" si="0"/>
        <v>#DIV/0!</v>
      </c>
      <c r="V14" s="45"/>
      <c r="W14" s="17"/>
      <c r="X14" s="8"/>
      <c r="Y14" s="9"/>
      <c r="Z14" s="9"/>
      <c r="AA14" s="9"/>
      <c r="AB14" s="9"/>
      <c r="AC14" s="10"/>
      <c r="AD14" s="58"/>
      <c r="AE14" s="9"/>
      <c r="AF14" s="9"/>
      <c r="AG14" s="9"/>
      <c r="AH14" s="20"/>
      <c r="AI14" s="10"/>
    </row>
    <row r="15" spans="2:35" ht="45" x14ac:dyDescent="0.25">
      <c r="B15" s="204"/>
      <c r="C15" s="5" t="s">
        <v>47</v>
      </c>
      <c r="D15" s="1"/>
      <c r="E15" s="1"/>
      <c r="F15" s="1"/>
      <c r="G15" s="7"/>
      <c r="H15" s="7"/>
      <c r="I15" s="46"/>
      <c r="J15" s="44"/>
      <c r="K15" s="75"/>
      <c r="L15" s="67"/>
      <c r="M15" s="67"/>
      <c r="N15" s="67"/>
      <c r="O15" s="67"/>
      <c r="P15" s="67"/>
      <c r="Q15" s="67"/>
      <c r="R15" s="67"/>
      <c r="S15" s="67"/>
      <c r="T15" s="67"/>
      <c r="U15" s="87" t="e">
        <f t="shared" si="0"/>
        <v>#DIV/0!</v>
      </c>
      <c r="V15" s="45"/>
      <c r="W15" s="42"/>
      <c r="X15" s="8"/>
      <c r="Y15" s="9"/>
      <c r="Z15" s="9"/>
      <c r="AA15" s="9"/>
      <c r="AB15" s="9"/>
      <c r="AC15" s="10"/>
      <c r="AD15" s="58"/>
      <c r="AE15" s="9"/>
      <c r="AF15" s="9"/>
      <c r="AG15" s="9"/>
      <c r="AH15" s="20"/>
      <c r="AI15" s="10"/>
    </row>
    <row r="16" spans="2:35" ht="165" x14ac:dyDescent="0.25">
      <c r="B16" s="204"/>
      <c r="C16" s="1"/>
      <c r="D16" s="101" t="s">
        <v>38</v>
      </c>
      <c r="E16" s="101" t="s">
        <v>77</v>
      </c>
      <c r="F16" s="101" t="s">
        <v>78</v>
      </c>
      <c r="G16" s="101" t="s">
        <v>79</v>
      </c>
      <c r="H16" s="101" t="s">
        <v>39</v>
      </c>
      <c r="I16" s="103" t="s">
        <v>80</v>
      </c>
      <c r="J16" s="133" t="s">
        <v>81</v>
      </c>
      <c r="K16" s="96">
        <v>5</v>
      </c>
      <c r="L16" s="91">
        <v>1</v>
      </c>
      <c r="M16" s="91">
        <v>5</v>
      </c>
      <c r="N16" s="91">
        <v>1</v>
      </c>
      <c r="O16" s="91">
        <v>3</v>
      </c>
      <c r="P16" s="91">
        <v>1</v>
      </c>
      <c r="Q16" s="91">
        <v>2</v>
      </c>
      <c r="R16" s="91">
        <v>4</v>
      </c>
      <c r="S16" s="91"/>
      <c r="T16" s="91"/>
      <c r="U16" s="92">
        <f t="shared" si="0"/>
        <v>2.4000000000000004</v>
      </c>
      <c r="V16" s="93" t="s">
        <v>82</v>
      </c>
      <c r="W16" s="94"/>
      <c r="X16" s="109" t="s">
        <v>141</v>
      </c>
      <c r="Y16" s="129" t="s">
        <v>133</v>
      </c>
      <c r="Z16" s="110" t="s">
        <v>132</v>
      </c>
      <c r="AA16" s="110" t="s">
        <v>142</v>
      </c>
      <c r="AB16" s="110" t="s">
        <v>143</v>
      </c>
      <c r="AC16" s="131" t="s">
        <v>143</v>
      </c>
      <c r="AD16" s="108"/>
      <c r="AE16" s="105"/>
      <c r="AF16" s="105"/>
      <c r="AG16" s="105"/>
      <c r="AH16" s="106"/>
      <c r="AI16" s="107"/>
    </row>
    <row r="17" spans="2:36" ht="255" x14ac:dyDescent="0.25">
      <c r="B17" s="204"/>
      <c r="C17" s="1"/>
      <c r="D17" s="101" t="s">
        <v>38</v>
      </c>
      <c r="E17" s="101" t="s">
        <v>83</v>
      </c>
      <c r="F17" s="101" t="s">
        <v>84</v>
      </c>
      <c r="G17" s="101" t="s">
        <v>85</v>
      </c>
      <c r="H17" s="101" t="s">
        <v>39</v>
      </c>
      <c r="I17" s="102" t="s">
        <v>86</v>
      </c>
      <c r="J17" s="134" t="s">
        <v>87</v>
      </c>
      <c r="K17" s="96">
        <v>4</v>
      </c>
      <c r="L17" s="91">
        <v>3</v>
      </c>
      <c r="M17" s="91">
        <v>3</v>
      </c>
      <c r="N17" s="91">
        <v>1</v>
      </c>
      <c r="O17" s="91">
        <v>1</v>
      </c>
      <c r="P17" s="91">
        <v>3</v>
      </c>
      <c r="Q17" s="91">
        <v>1</v>
      </c>
      <c r="R17" s="91">
        <v>4</v>
      </c>
      <c r="S17" s="91"/>
      <c r="T17" s="91"/>
      <c r="U17" s="92">
        <f t="shared" si="0"/>
        <v>1.8333333333333337</v>
      </c>
      <c r="V17" s="93" t="s">
        <v>88</v>
      </c>
      <c r="W17" s="94"/>
      <c r="X17" s="109" t="s">
        <v>144</v>
      </c>
      <c r="Y17" s="129" t="s">
        <v>133</v>
      </c>
      <c r="Z17" s="110" t="s">
        <v>89</v>
      </c>
      <c r="AA17" s="110" t="s">
        <v>43</v>
      </c>
      <c r="AB17" s="110" t="s">
        <v>90</v>
      </c>
      <c r="AC17" s="111" t="s">
        <v>91</v>
      </c>
      <c r="AD17" s="104"/>
      <c r="AE17" s="105"/>
      <c r="AF17" s="105"/>
      <c r="AG17" s="105"/>
      <c r="AH17" s="106"/>
      <c r="AI17" s="107"/>
    </row>
    <row r="18" spans="2:36" ht="285" x14ac:dyDescent="0.25">
      <c r="B18" s="204"/>
      <c r="C18" s="22"/>
      <c r="D18" s="101" t="s">
        <v>38</v>
      </c>
      <c r="E18" s="101" t="s">
        <v>83</v>
      </c>
      <c r="F18" s="101" t="s">
        <v>92</v>
      </c>
      <c r="G18" s="101" t="s">
        <v>93</v>
      </c>
      <c r="H18" s="101" t="s">
        <v>39</v>
      </c>
      <c r="I18" s="102" t="s">
        <v>86</v>
      </c>
      <c r="J18" s="134" t="s">
        <v>94</v>
      </c>
      <c r="K18" s="138">
        <v>3</v>
      </c>
      <c r="L18" s="97">
        <v>3</v>
      </c>
      <c r="M18" s="97">
        <v>3</v>
      </c>
      <c r="N18" s="91">
        <v>1</v>
      </c>
      <c r="O18" s="91">
        <v>1</v>
      </c>
      <c r="P18" s="91">
        <v>3</v>
      </c>
      <c r="Q18" s="91">
        <v>1</v>
      </c>
      <c r="R18" s="91">
        <v>4</v>
      </c>
      <c r="S18" s="91"/>
      <c r="T18" s="91"/>
      <c r="U18" s="92">
        <f t="shared" si="0"/>
        <v>1.666666666666667</v>
      </c>
      <c r="V18" s="93" t="s">
        <v>95</v>
      </c>
      <c r="W18" s="94"/>
      <c r="X18" s="109" t="s">
        <v>145</v>
      </c>
      <c r="Y18" s="129" t="s">
        <v>133</v>
      </c>
      <c r="Z18" s="110" t="s">
        <v>89</v>
      </c>
      <c r="AA18" s="110" t="s">
        <v>43</v>
      </c>
      <c r="AB18" s="110" t="s">
        <v>96</v>
      </c>
      <c r="AC18" s="111">
        <v>1</v>
      </c>
      <c r="AD18" s="109" t="s">
        <v>97</v>
      </c>
      <c r="AE18" s="129" t="s">
        <v>133</v>
      </c>
      <c r="AF18" s="110" t="s">
        <v>89</v>
      </c>
      <c r="AG18" s="110" t="s">
        <v>43</v>
      </c>
      <c r="AH18" s="110" t="s">
        <v>98</v>
      </c>
      <c r="AI18" s="111" t="s">
        <v>99</v>
      </c>
      <c r="AJ18" s="153"/>
    </row>
    <row r="19" spans="2:36" ht="409.5" customHeight="1" thickBot="1" x14ac:dyDescent="0.3">
      <c r="B19" s="205"/>
      <c r="C19" s="4"/>
      <c r="D19" s="139" t="s">
        <v>38</v>
      </c>
      <c r="E19" s="140" t="s">
        <v>83</v>
      </c>
      <c r="F19" s="140" t="s">
        <v>100</v>
      </c>
      <c r="G19" s="140" t="s">
        <v>101</v>
      </c>
      <c r="H19" s="140" t="s">
        <v>39</v>
      </c>
      <c r="I19" s="89" t="s">
        <v>86</v>
      </c>
      <c r="J19" s="135" t="s">
        <v>102</v>
      </c>
      <c r="K19" s="141">
        <v>3</v>
      </c>
      <c r="L19" s="98">
        <v>3</v>
      </c>
      <c r="M19" s="98">
        <v>3</v>
      </c>
      <c r="N19" s="142">
        <v>1</v>
      </c>
      <c r="O19" s="142">
        <v>1</v>
      </c>
      <c r="P19" s="142">
        <v>3</v>
      </c>
      <c r="Q19" s="142">
        <v>1</v>
      </c>
      <c r="R19" s="142">
        <v>4</v>
      </c>
      <c r="S19" s="142"/>
      <c r="T19" s="142"/>
      <c r="U19" s="136">
        <f t="shared" si="0"/>
        <v>1.666666666666667</v>
      </c>
      <c r="V19" s="137" t="s">
        <v>103</v>
      </c>
      <c r="W19" s="151"/>
      <c r="X19" s="143"/>
      <c r="Y19" s="144"/>
      <c r="Z19" s="144"/>
      <c r="AA19" s="145"/>
      <c r="AB19" s="145"/>
      <c r="AC19" s="146"/>
      <c r="AD19" s="150" t="s">
        <v>134</v>
      </c>
      <c r="AE19" s="152" t="s">
        <v>133</v>
      </c>
      <c r="AF19" s="147" t="s">
        <v>89</v>
      </c>
      <c r="AG19" s="148" t="s">
        <v>43</v>
      </c>
      <c r="AH19" s="147" t="s">
        <v>104</v>
      </c>
      <c r="AI19" s="149" t="s">
        <v>91</v>
      </c>
      <c r="AJ19" s="153"/>
    </row>
    <row r="20" spans="2:36" ht="15.75" thickTop="1" x14ac:dyDescent="0.25">
      <c r="E20" s="25"/>
      <c r="F20" s="25"/>
      <c r="G20" s="25"/>
      <c r="H20" s="25"/>
      <c r="I20" s="25"/>
      <c r="J20" s="25"/>
      <c r="X20" s="25"/>
      <c r="Y20" s="25"/>
      <c r="AA20" s="25"/>
      <c r="AB20" s="25"/>
      <c r="AC20" s="25"/>
      <c r="AE20" s="25"/>
      <c r="AG20" s="25"/>
      <c r="AI20" s="25"/>
    </row>
    <row r="21" spans="2:36" x14ac:dyDescent="0.25">
      <c r="E21" s="21"/>
      <c r="K21" s="209"/>
      <c r="L21" s="209"/>
      <c r="M21" s="209"/>
      <c r="N21" s="209"/>
      <c r="O21" s="209"/>
      <c r="P21" s="209"/>
      <c r="Q21" s="209"/>
      <c r="R21" s="209"/>
      <c r="S21" s="209"/>
      <c r="T21" s="209"/>
      <c r="U21" s="209"/>
      <c r="V21" s="209"/>
    </row>
    <row r="22" spans="2:36" x14ac:dyDescent="0.25">
      <c r="K22" s="194"/>
      <c r="L22" s="194"/>
      <c r="M22" s="194"/>
      <c r="N22" s="194"/>
      <c r="O22" s="194"/>
      <c r="P22" s="194"/>
      <c r="Q22" s="194"/>
      <c r="R22" s="194"/>
      <c r="S22" s="194" t="s">
        <v>63</v>
      </c>
      <c r="T22" s="194"/>
      <c r="U22" s="194"/>
      <c r="V22" s="194"/>
    </row>
  </sheetData>
  <mergeCells count="9">
    <mergeCell ref="K21:V21"/>
    <mergeCell ref="B1:J1"/>
    <mergeCell ref="X2:AI2"/>
    <mergeCell ref="X3:AC3"/>
    <mergeCell ref="AD3:AI3"/>
    <mergeCell ref="B4:B19"/>
    <mergeCell ref="B2:J2"/>
    <mergeCell ref="K2:V2"/>
    <mergeCell ref="K3:T3"/>
  </mergeCells>
  <phoneticPr fontId="0" type="noConversion"/>
  <dataValidations count="1">
    <dataValidation type="list" allowBlank="1" showInputMessage="1" showErrorMessage="1" sqref="H1:H1048576" xr:uid="{75A3C156-E574-42CA-8959-FA9932DB9F56}">
      <formula1>gruppo</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5EBA-DAFA-436C-8CE3-69A749B38978}">
  <sheetPr>
    <pageSetUpPr fitToPage="1"/>
  </sheetPr>
  <dimension ref="B1:AJ8"/>
  <sheetViews>
    <sheetView tabSelected="1" topLeftCell="G1" zoomScale="70" zoomScaleNormal="70" workbookViewId="0">
      <pane ySplit="3" topLeftCell="A4" activePane="bottomLeft" state="frozen"/>
      <selection activeCell="V3" sqref="V3"/>
      <selection pane="bottomLeft" activeCell="AD6" sqref="AD6"/>
    </sheetView>
  </sheetViews>
  <sheetFormatPr defaultRowHeight="15" x14ac:dyDescent="0.25"/>
  <cols>
    <col min="1" max="1" width="3.85546875" customWidth="1"/>
    <col min="2" max="2" width="24.42578125" customWidth="1"/>
    <col min="3" max="3" width="28" customWidth="1"/>
    <col min="4" max="4" width="20.85546875" customWidth="1"/>
    <col min="5" max="5" width="23.5703125" customWidth="1"/>
    <col min="6" max="6" width="24.5703125" bestFit="1" customWidth="1"/>
    <col min="7" max="7" width="24.5703125" customWidth="1"/>
    <col min="8" max="8" width="29.28515625" customWidth="1"/>
    <col min="9" max="9" width="12.42578125" customWidth="1"/>
    <col min="10" max="10" width="10.85546875" customWidth="1"/>
    <col min="11" max="14" width="3.42578125" bestFit="1" customWidth="1"/>
    <col min="15" max="16" width="3.140625" bestFit="1" customWidth="1"/>
    <col min="17" max="17" width="3.5703125" bestFit="1" customWidth="1"/>
    <col min="18" max="18" width="3.42578125" bestFit="1" customWidth="1"/>
    <col min="19" max="19" width="11.140625" customWidth="1"/>
    <col min="20" max="20" width="9.85546875" bestFit="1" customWidth="1"/>
    <col min="21" max="21" width="15.7109375" customWidth="1"/>
    <col min="22" max="22" width="49.5703125" customWidth="1"/>
    <col min="23" max="23" width="42.28515625" customWidth="1"/>
    <col min="24" max="24" width="34.140625" customWidth="1"/>
    <col min="25" max="25" width="14.42578125" bestFit="1" customWidth="1"/>
    <col min="26" max="26" width="17.85546875" customWidth="1"/>
    <col min="27" max="27" width="14.140625" bestFit="1" customWidth="1"/>
    <col min="28" max="28" width="25.140625" customWidth="1"/>
    <col min="29" max="29" width="15.5703125" customWidth="1"/>
    <col min="30" max="30" width="29.5703125" customWidth="1"/>
    <col min="31" max="31" width="14.42578125" bestFit="1" customWidth="1"/>
    <col min="32" max="32" width="15" customWidth="1"/>
    <col min="33" max="33" width="24.140625" customWidth="1"/>
    <col min="34" max="34" width="42.7109375" customWidth="1"/>
    <col min="35" max="35" width="15.5703125" customWidth="1"/>
  </cols>
  <sheetData>
    <row r="1" spans="2:36" ht="21.75" thickBot="1" x14ac:dyDescent="0.4">
      <c r="B1" s="216" t="s">
        <v>74</v>
      </c>
      <c r="C1" s="216"/>
      <c r="D1" s="216"/>
      <c r="E1" s="216"/>
      <c r="F1" s="216"/>
      <c r="G1" s="216"/>
      <c r="H1" s="216"/>
      <c r="I1" s="216"/>
      <c r="J1" s="216"/>
    </row>
    <row r="2" spans="2:36" s="2" customFormat="1" ht="20.25" thickTop="1" thickBot="1" x14ac:dyDescent="0.35">
      <c r="B2" s="206" t="s">
        <v>1</v>
      </c>
      <c r="C2" s="207"/>
      <c r="D2" s="207"/>
      <c r="E2" s="207"/>
      <c r="F2" s="207"/>
      <c r="G2" s="207"/>
      <c r="H2" s="207"/>
      <c r="I2" s="207"/>
      <c r="J2" s="208"/>
      <c r="K2" s="210" t="s">
        <v>2</v>
      </c>
      <c r="L2" s="211"/>
      <c r="M2" s="211"/>
      <c r="N2" s="211"/>
      <c r="O2" s="211"/>
      <c r="P2" s="211"/>
      <c r="Q2" s="211"/>
      <c r="R2" s="211"/>
      <c r="S2" s="211"/>
      <c r="T2" s="211"/>
      <c r="U2" s="211"/>
      <c r="V2" s="212"/>
      <c r="W2" s="32" t="s">
        <v>130</v>
      </c>
      <c r="X2" s="195" t="s">
        <v>3</v>
      </c>
      <c r="Y2" s="196"/>
      <c r="Z2" s="196"/>
      <c r="AA2" s="196"/>
      <c r="AB2" s="196"/>
      <c r="AC2" s="196"/>
      <c r="AD2" s="196"/>
      <c r="AE2" s="196"/>
      <c r="AF2" s="196"/>
      <c r="AG2" s="196"/>
      <c r="AH2" s="196"/>
      <c r="AI2" s="197"/>
    </row>
    <row r="3" spans="2:36" s="11" customFormat="1" ht="61.5" thickTop="1" thickBot="1" x14ac:dyDescent="0.3">
      <c r="B3" s="27" t="s">
        <v>4</v>
      </c>
      <c r="C3" s="28" t="s">
        <v>5</v>
      </c>
      <c r="D3" s="29" t="s">
        <v>6</v>
      </c>
      <c r="E3" s="30" t="s">
        <v>7</v>
      </c>
      <c r="F3" s="30" t="s">
        <v>8</v>
      </c>
      <c r="G3" s="31" t="s">
        <v>9</v>
      </c>
      <c r="H3" s="53" t="s">
        <v>10</v>
      </c>
      <c r="I3" s="55" t="s">
        <v>11</v>
      </c>
      <c r="J3" s="39" t="s">
        <v>12</v>
      </c>
      <c r="K3" s="213" t="s">
        <v>13</v>
      </c>
      <c r="L3" s="214"/>
      <c r="M3" s="214"/>
      <c r="N3" s="214"/>
      <c r="O3" s="214"/>
      <c r="P3" s="214"/>
      <c r="Q3" s="214"/>
      <c r="R3" s="214"/>
      <c r="S3" s="214"/>
      <c r="T3" s="214"/>
      <c r="U3" s="86" t="s">
        <v>14</v>
      </c>
      <c r="V3" s="76" t="s">
        <v>15</v>
      </c>
      <c r="W3" s="54"/>
      <c r="X3" s="198" t="s">
        <v>16</v>
      </c>
      <c r="Y3" s="201"/>
      <c r="Z3" s="201"/>
      <c r="AA3" s="201"/>
      <c r="AB3" s="201"/>
      <c r="AC3" s="202"/>
      <c r="AD3" s="198" t="s">
        <v>17</v>
      </c>
      <c r="AE3" s="201"/>
      <c r="AF3" s="201"/>
      <c r="AG3" s="201"/>
      <c r="AH3" s="201"/>
      <c r="AI3" s="202"/>
    </row>
    <row r="4" spans="2:36" s="190" customFormat="1" ht="45.75" thickTop="1" x14ac:dyDescent="0.25">
      <c r="B4" s="224" t="s">
        <v>105</v>
      </c>
      <c r="C4" s="185"/>
      <c r="D4" s="185"/>
      <c r="E4" s="185"/>
      <c r="F4" s="185"/>
      <c r="G4" s="186"/>
      <c r="H4" s="186"/>
      <c r="I4" s="186"/>
      <c r="J4" s="186"/>
      <c r="K4" s="165" t="s">
        <v>19</v>
      </c>
      <c r="L4" s="166" t="s">
        <v>20</v>
      </c>
      <c r="M4" s="166" t="s">
        <v>21</v>
      </c>
      <c r="N4" s="166" t="s">
        <v>22</v>
      </c>
      <c r="O4" s="166" t="s">
        <v>23</v>
      </c>
      <c r="P4" s="166" t="s">
        <v>24</v>
      </c>
      <c r="Q4" s="166" t="s">
        <v>25</v>
      </c>
      <c r="R4" s="166" t="s">
        <v>26</v>
      </c>
      <c r="S4" s="85" t="s">
        <v>27</v>
      </c>
      <c r="T4" s="85" t="s">
        <v>28</v>
      </c>
      <c r="U4" s="84" t="s">
        <v>29</v>
      </c>
      <c r="V4" s="77"/>
      <c r="W4" s="184" t="s">
        <v>131</v>
      </c>
      <c r="X4" s="187" t="s">
        <v>30</v>
      </c>
      <c r="Y4" s="188" t="s">
        <v>31</v>
      </c>
      <c r="Z4" s="188" t="s">
        <v>32</v>
      </c>
      <c r="AA4" s="167" t="s">
        <v>33</v>
      </c>
      <c r="AB4" s="167" t="s">
        <v>34</v>
      </c>
      <c r="AC4" s="168" t="s">
        <v>35</v>
      </c>
      <c r="AD4" s="189" t="s">
        <v>30</v>
      </c>
      <c r="AE4" s="167" t="s">
        <v>31</v>
      </c>
      <c r="AF4" s="167" t="s">
        <v>32</v>
      </c>
      <c r="AG4" s="167" t="s">
        <v>33</v>
      </c>
      <c r="AH4" s="167" t="s">
        <v>34</v>
      </c>
      <c r="AI4" s="169" t="s">
        <v>35</v>
      </c>
    </row>
    <row r="5" spans="2:36" s="78" customFormat="1" ht="240" x14ac:dyDescent="0.25">
      <c r="B5" s="225"/>
      <c r="C5" s="79"/>
      <c r="D5" s="156" t="s">
        <v>106</v>
      </c>
      <c r="E5" s="156" t="s">
        <v>107</v>
      </c>
      <c r="F5" s="156" t="s">
        <v>108</v>
      </c>
      <c r="G5" s="157" t="s">
        <v>109</v>
      </c>
      <c r="H5" s="156" t="s">
        <v>39</v>
      </c>
      <c r="I5" s="156" t="s">
        <v>110</v>
      </c>
      <c r="J5" s="154" t="s">
        <v>111</v>
      </c>
      <c r="K5" s="158">
        <v>5</v>
      </c>
      <c r="L5" s="159">
        <v>3</v>
      </c>
      <c r="M5" s="160">
        <v>5</v>
      </c>
      <c r="N5" s="161">
        <v>1</v>
      </c>
      <c r="O5" s="159">
        <v>5</v>
      </c>
      <c r="P5" s="161">
        <v>5</v>
      </c>
      <c r="Q5" s="161">
        <v>3</v>
      </c>
      <c r="R5" s="161">
        <v>2</v>
      </c>
      <c r="S5" s="159"/>
      <c r="T5" s="159"/>
      <c r="U5" s="155">
        <f>AVERAGE(K5:N5)*AVERAGE(O5:Q5,S5:T5)*(IF(R5=5,0.2,IF(R5=4,0.4,IF(R5=3,0.6,IF(R5=2,0.8,1)))))</f>
        <v>12.133333333333333</v>
      </c>
      <c r="V5" s="182" t="s">
        <v>112</v>
      </c>
      <c r="W5" s="183"/>
      <c r="X5" s="162" t="s">
        <v>137</v>
      </c>
      <c r="Y5" s="164" t="s">
        <v>133</v>
      </c>
      <c r="Z5" s="164" t="s">
        <v>138</v>
      </c>
      <c r="AA5" s="164" t="s">
        <v>135</v>
      </c>
      <c r="AB5" s="164" t="s">
        <v>136</v>
      </c>
      <c r="AC5" s="163">
        <v>1</v>
      </c>
      <c r="AD5" s="162" t="s">
        <v>148</v>
      </c>
      <c r="AE5" s="164" t="s">
        <v>146</v>
      </c>
      <c r="AF5" s="164" t="s">
        <v>113</v>
      </c>
      <c r="AG5" s="164" t="s">
        <v>114</v>
      </c>
      <c r="AH5" s="164" t="s">
        <v>115</v>
      </c>
      <c r="AI5" s="170" t="s">
        <v>147</v>
      </c>
      <c r="AJ5" s="80"/>
    </row>
    <row r="6" spans="2:36" s="78" customFormat="1" ht="225.75" thickBot="1" x14ac:dyDescent="0.3">
      <c r="B6" s="226"/>
      <c r="C6" s="81"/>
      <c r="D6" s="171" t="s">
        <v>119</v>
      </c>
      <c r="E6" s="171" t="s">
        <v>120</v>
      </c>
      <c r="F6" s="171" t="s">
        <v>116</v>
      </c>
      <c r="G6" s="171" t="s">
        <v>117</v>
      </c>
      <c r="H6" s="171" t="s">
        <v>39</v>
      </c>
      <c r="I6" s="172" t="s">
        <v>129</v>
      </c>
      <c r="J6" s="173" t="s">
        <v>128</v>
      </c>
      <c r="K6" s="174">
        <v>2</v>
      </c>
      <c r="L6" s="175">
        <v>4</v>
      </c>
      <c r="M6" s="176">
        <v>4</v>
      </c>
      <c r="N6" s="177">
        <v>1</v>
      </c>
      <c r="O6" s="177">
        <v>2</v>
      </c>
      <c r="P6" s="177">
        <v>2</v>
      </c>
      <c r="Q6" s="177">
        <v>1</v>
      </c>
      <c r="R6" s="177">
        <v>1</v>
      </c>
      <c r="S6" s="177"/>
      <c r="T6" s="177"/>
      <c r="U6" s="178">
        <f>AVERAGE(K6:N6)*AVERAGE(O6:Q6,S6:T6)*(IF(R6=5,0.2,IF(R6=4,0.4,IF(R6=3,0.6,IF(R6=2,0.8,1)))))</f>
        <v>4.5833333333333339</v>
      </c>
      <c r="V6" s="181" t="s">
        <v>127</v>
      </c>
      <c r="W6" s="179"/>
      <c r="X6" s="150" t="s">
        <v>122</v>
      </c>
      <c r="Y6" s="147" t="s">
        <v>133</v>
      </c>
      <c r="Z6" s="147" t="s">
        <v>118</v>
      </c>
      <c r="AA6" s="147" t="s">
        <v>43</v>
      </c>
      <c r="AB6" s="152" t="s">
        <v>123</v>
      </c>
      <c r="AC6" s="119" t="s">
        <v>91</v>
      </c>
      <c r="AD6" s="150" t="s">
        <v>125</v>
      </c>
      <c r="AE6" s="147" t="s">
        <v>133</v>
      </c>
      <c r="AF6" s="147" t="s">
        <v>121</v>
      </c>
      <c r="AG6" s="147" t="s">
        <v>124</v>
      </c>
      <c r="AH6" s="147" t="s">
        <v>126</v>
      </c>
      <c r="AI6" s="180">
        <v>1</v>
      </c>
    </row>
    <row r="7" spans="2:36" ht="15.75" thickTop="1" x14ac:dyDescent="0.25">
      <c r="K7" s="209"/>
      <c r="L7" s="209"/>
      <c r="M7" s="209"/>
      <c r="N7" s="209"/>
      <c r="O7" s="209"/>
      <c r="P7" s="209"/>
      <c r="Q7" s="209"/>
      <c r="R7" s="209"/>
      <c r="S7" s="209"/>
      <c r="T7" s="209"/>
      <c r="U7" s="209"/>
      <c r="V7" s="209"/>
      <c r="AB7" s="25"/>
    </row>
    <row r="8" spans="2:36" x14ac:dyDescent="0.25">
      <c r="S8" t="s">
        <v>63</v>
      </c>
    </row>
  </sheetData>
  <mergeCells count="9">
    <mergeCell ref="K7:V7"/>
    <mergeCell ref="B1:J1"/>
    <mergeCell ref="X2:AI2"/>
    <mergeCell ref="X3:AC3"/>
    <mergeCell ref="AD3:AI3"/>
    <mergeCell ref="B2:J2"/>
    <mergeCell ref="K2:V2"/>
    <mergeCell ref="K3:T3"/>
    <mergeCell ref="B4:B6"/>
  </mergeCells>
  <dataValidations count="3">
    <dataValidation type="list" allowBlank="1" showInputMessage="1" showErrorMessage="1" sqref="H1:H5 H7:H1048576" xr:uid="{F25BDC36-91F2-42BF-8EAD-CD79CE12CA90}">
      <formula1>gruppo</formula1>
    </dataValidation>
    <dataValidation type="list" allowBlank="1" showInputMessage="1" showErrorMessage="1" sqref="H6" xr:uid="{9F5D48F5-6C5E-400E-B173-4E5026993E6E}">
      <formula1>gruppo1</formula1>
    </dataValidation>
    <dataValidation type="list" allowBlank="1" showInputMessage="1" sqref="I6" xr:uid="{58C9FF11-48E3-4CC3-9A64-3B889BDF40C9}">
      <formula1>#REF!</formula1>
    </dataValidation>
  </dataValidations>
  <pageMargins left="0.7" right="0.7" top="0.75" bottom="0.75" header="0.3" footer="0.3"/>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4</vt:i4>
      </vt:variant>
    </vt:vector>
  </HeadingPairs>
  <TitlesOfParts>
    <vt:vector size="7" baseType="lpstr">
      <vt:lpstr>x Area C (generale)</vt:lpstr>
      <vt:lpstr>x Area D (generale)</vt:lpstr>
      <vt:lpstr> x Area F (generale)</vt:lpstr>
      <vt:lpstr>' x Area F (generale)'!Area_stampa</vt:lpstr>
      <vt:lpstr>'x Area C (generale)'!Area_stampa</vt:lpstr>
      <vt:lpstr>'x Area D (generale)'!Area_stampa</vt:lpstr>
      <vt:lpstr>gruppo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Carla Camerlingo</dc:creator>
  <cp:keywords/>
  <dc:description/>
  <cp:lastModifiedBy>LOREDANA CACCIAPUOTI</cp:lastModifiedBy>
  <cp:revision/>
  <dcterms:created xsi:type="dcterms:W3CDTF">2014-01-12T00:17:26Z</dcterms:created>
  <dcterms:modified xsi:type="dcterms:W3CDTF">2026-03-18T13:11:15Z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2023-03-22T12:52:54Z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9f3dc5b9-a21f-46e7-b6a9-58cb803f81a6</vt:lpwstr>
  </property>
  <property fmtid="{D5CDD505-2E9C-101B-9397-08002B2CF9AE}" pid="8" name="MSIP_Label_2ad0b24d-6422-44b0-b3de-abb3a9e8c81a_ContentBits">
    <vt:lpwstr>0</vt:lpwstr>
  </property>
</Properties>
</file>