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https://communitystudentiunina-my.sharepoint.com/personal/marta_monaciliuni_unina_it/Documents/Ufficio Etica e Trasparenza/PIAO_2026/Pagine_Aree_Strutture/File_Gestione_Rischio/"/>
    </mc:Choice>
  </mc:AlternateContent>
  <xr:revisionPtr revIDLastSave="48" documentId="8_{4E8B16FB-4DBF-4A3E-859D-37D43BC583BF}" xr6:coauthVersionLast="47" xr6:coauthVersionMax="47" xr10:uidLastSave="{FC50233B-7FDC-45F7-A64E-EBD427C2CF2F}"/>
  <bookViews>
    <workbookView xWindow="-108" yWindow="-108" windowWidth="23256" windowHeight="12456" tabRatio="696" xr2:uid="{00000000-000D-0000-FFFF-FFFF00000000}"/>
  </bookViews>
  <sheets>
    <sheet name="Area B (generale)" sheetId="2" r:id="rId1"/>
  </sheets>
  <definedNames>
    <definedName name="_xlnm.Print_Area" localSheetId="0">'Area B (generale)'!$B$1:$AI$97</definedName>
    <definedName name="gruppo">'Area B (generale)'!$B$101:$B$111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7" i="2" l="1"/>
  <c r="V8" i="2"/>
  <c r="V9" i="2"/>
  <c r="V10" i="2"/>
  <c r="V11" i="2"/>
  <c r="V14" i="2"/>
  <c r="V15" i="2"/>
  <c r="V17" i="2"/>
  <c r="V18" i="2"/>
  <c r="V20" i="2"/>
  <c r="V21" i="2"/>
  <c r="V22" i="2"/>
  <c r="V23" i="2"/>
  <c r="V25" i="2"/>
  <c r="V26" i="2"/>
  <c r="V28" i="2"/>
  <c r="V29" i="2"/>
  <c r="V31" i="2"/>
  <c r="V32" i="2"/>
  <c r="V34" i="2"/>
  <c r="V35" i="2"/>
  <c r="V37" i="2"/>
  <c r="V39" i="2"/>
  <c r="V40" i="2"/>
  <c r="V42" i="2"/>
  <c r="V43" i="2"/>
  <c r="V45" i="2"/>
  <c r="V46" i="2"/>
  <c r="V48" i="2"/>
  <c r="V50" i="2"/>
  <c r="V52" i="2"/>
  <c r="V53" i="2"/>
  <c r="V55" i="2"/>
  <c r="V56" i="2"/>
  <c r="V58" i="2"/>
  <c r="V59" i="2"/>
  <c r="V61" i="2"/>
  <c r="V63" i="2"/>
  <c r="V64" i="2"/>
  <c r="V66" i="2"/>
  <c r="V68" i="2"/>
  <c r="V69" i="2"/>
  <c r="V72" i="2"/>
  <c r="V73" i="2"/>
  <c r="V74" i="2"/>
  <c r="V75" i="2"/>
  <c r="V77" i="2"/>
  <c r="V78" i="2"/>
  <c r="V79" i="2"/>
  <c r="V80" i="2"/>
  <c r="V82" i="2"/>
  <c r="V83" i="2"/>
  <c r="V84" i="2"/>
  <c r="V85" i="2"/>
  <c r="V86" i="2"/>
  <c r="V87" i="2"/>
  <c r="V88" i="2"/>
  <c r="V89" i="2"/>
  <c r="V91" i="2"/>
  <c r="V92" i="2"/>
  <c r="V94" i="2"/>
  <c r="V96" i="2"/>
  <c r="V97" i="2"/>
</calcChain>
</file>

<file path=xl/sharedStrings.xml><?xml version="1.0" encoding="utf-8"?>
<sst xmlns="http://schemas.openxmlformats.org/spreadsheetml/2006/main" count="467" uniqueCount="287">
  <si>
    <t>IDENTIFICAZIONE DEL RISCHIO</t>
  </si>
  <si>
    <t>TRATTAMENTO DEL RISCHIO</t>
  </si>
  <si>
    <r>
      <rPr>
        <b/>
        <sz val="11"/>
        <color theme="1"/>
        <rFont val="Calibri"/>
        <family val="2"/>
        <scheme val="minor"/>
      </rPr>
      <t>Area di rischio</t>
    </r>
    <r>
      <rPr>
        <sz val="11"/>
        <color theme="1"/>
        <rFont val="Calibri"/>
        <family val="2"/>
        <scheme val="minor"/>
      </rPr>
      <t xml:space="preserve">
(generale, di carattere obbligatorio)</t>
    </r>
  </si>
  <si>
    <r>
      <rPr>
        <b/>
        <sz val="11"/>
        <color theme="1"/>
        <rFont val="Calibri"/>
        <family val="2"/>
        <scheme val="minor"/>
      </rPr>
      <t>Fasi delle procedure di approvvigionamento</t>
    </r>
    <r>
      <rPr>
        <sz val="11"/>
        <color theme="1"/>
        <rFont val="Calibri"/>
        <family val="2"/>
        <scheme val="minor"/>
      </rPr>
      <t xml:space="preserve">
(vedi pagg. 27 e seg. dell'aggiornamento 2015 al PNA)</t>
    </r>
  </si>
  <si>
    <t>Sotto area</t>
  </si>
  <si>
    <r>
      <rPr>
        <b/>
        <sz val="11"/>
        <color theme="1"/>
        <rFont val="Calibri"/>
        <family val="2"/>
        <scheme val="minor"/>
      </rPr>
      <t>Processo</t>
    </r>
    <r>
      <rPr>
        <sz val="11"/>
        <color theme="1"/>
        <rFont val="Calibri"/>
        <family val="2"/>
        <scheme val="minor"/>
      </rPr>
      <t xml:space="preserve"> (procedimento art. 35 lett. a
del D.Lgs. n.  
33/2013) </t>
    </r>
  </si>
  <si>
    <r>
      <rPr>
        <b/>
        <sz val="11"/>
        <color theme="1"/>
        <rFont val="Calibri"/>
        <family val="2"/>
        <scheme val="minor"/>
      </rPr>
      <t>Fase</t>
    </r>
    <r>
      <rPr>
        <sz val="11"/>
        <color theme="1"/>
        <rFont val="Calibri"/>
        <family val="2"/>
        <scheme val="minor"/>
      </rPr>
      <t xml:space="preserve"> del processo a rischio</t>
    </r>
  </si>
  <si>
    <r>
      <rPr>
        <b/>
        <sz val="11"/>
        <color theme="1"/>
        <rFont val="Calibri"/>
        <family val="2"/>
        <scheme val="minor"/>
      </rPr>
      <t xml:space="preserve">DESCRIZIONE </t>
    </r>
    <r>
      <rPr>
        <sz val="11"/>
        <color theme="1"/>
        <rFont val="Calibri"/>
        <family val="2"/>
        <scheme val="minor"/>
      </rPr>
      <t xml:space="preserve">dei possibili eventi rischiosi </t>
    </r>
  </si>
  <si>
    <r>
      <rPr>
        <b/>
        <sz val="11"/>
        <color theme="1"/>
        <rFont val="Calibri"/>
        <family val="2"/>
        <scheme val="minor"/>
      </rPr>
      <t xml:space="preserve">Fattori Abilitanti </t>
    </r>
    <r>
      <rPr>
        <sz val="11"/>
        <color theme="1"/>
        <rFont val="Calibri"/>
        <family val="2"/>
        <scheme val="minor"/>
      </rPr>
      <t>del rischio corruttivo</t>
    </r>
  </si>
  <si>
    <r>
      <t xml:space="preserve">Misure </t>
    </r>
    <r>
      <rPr>
        <b/>
        <sz val="11"/>
        <color indexed="8"/>
        <rFont val="Calibri"/>
        <family val="2"/>
      </rPr>
      <t>"generali"</t>
    </r>
    <r>
      <rPr>
        <sz val="11"/>
        <color theme="1"/>
        <rFont val="Calibri"/>
        <family val="2"/>
        <scheme val="minor"/>
      </rPr>
      <t xml:space="preserve"> (misure </t>
    </r>
    <r>
      <rPr>
        <i/>
        <sz val="11"/>
        <color indexed="8"/>
        <rFont val="Calibri"/>
        <family val="2"/>
      </rPr>
      <t>obbligatorie</t>
    </r>
    <r>
      <rPr>
        <sz val="11"/>
        <color theme="1"/>
        <rFont val="Calibri"/>
        <family val="2"/>
        <scheme val="minor"/>
      </rPr>
      <t xml:space="preserve"> e/o misure che incidono </t>
    </r>
    <r>
      <rPr>
        <i/>
        <sz val="11"/>
        <color indexed="8"/>
        <rFont val="Calibri"/>
        <family val="2"/>
      </rPr>
      <t>sul sistema complessivo della prevenzione della corruzione, intervenendo in maniera trasversale sull'intera amministrazione</t>
    </r>
    <r>
      <rPr>
        <sz val="11"/>
        <color theme="1"/>
        <rFont val="Calibri"/>
        <family val="2"/>
        <scheme val="minor"/>
      </rPr>
      <t>)</t>
    </r>
  </si>
  <si>
    <r>
      <t>Misure "</t>
    </r>
    <r>
      <rPr>
        <b/>
        <sz val="11"/>
        <color indexed="8"/>
        <rFont val="Calibri"/>
        <family val="2"/>
      </rPr>
      <t>specifiche</t>
    </r>
    <r>
      <rPr>
        <sz val="11"/>
        <color theme="1"/>
        <rFont val="Calibri"/>
        <family val="2"/>
        <scheme val="minor"/>
      </rPr>
      <t xml:space="preserve">" (incidono </t>
    </r>
    <r>
      <rPr>
        <i/>
        <sz val="11"/>
        <color indexed="8"/>
        <rFont val="Calibri"/>
        <family val="2"/>
      </rPr>
      <t>su problemi specifici individuati tramite l'analisi del rischio</t>
    </r>
    <r>
      <rPr>
        <sz val="11"/>
        <color theme="1"/>
        <rFont val="Calibri"/>
        <family val="2"/>
        <scheme val="minor"/>
      </rPr>
      <t>)</t>
    </r>
  </si>
  <si>
    <t xml:space="preserve">B) Contratti Pubblici </t>
  </si>
  <si>
    <t>Programmazione</t>
  </si>
  <si>
    <t>descrizione</t>
  </si>
  <si>
    <t>tempi di attuazione</t>
  </si>
  <si>
    <t>responsabile</t>
  </si>
  <si>
    <t>modalità di verifica dell'attuazione</t>
  </si>
  <si>
    <t>Indicatore di monitoraggio proposto</t>
  </si>
  <si>
    <t>Target atteso proposto</t>
  </si>
  <si>
    <t>1. Analisi e definizione dei fabbisogni</t>
  </si>
  <si>
    <t xml:space="preserve">2. Redazione ed aggiornamento del 
programma triennale per gli appalti di lavori </t>
  </si>
  <si>
    <t>Programma Triennale ed elenco annuale lavori pubblici</t>
  </si>
  <si>
    <t>Individuazione del fabbisogno</t>
  </si>
  <si>
    <t>Definizione di un fabbisogno rispondente non già a criteri di efficienza/efficacia/economicità, ma alla volontà di favorire determinati operatori economici</t>
  </si>
  <si>
    <t>mancanza di trasparenza</t>
  </si>
  <si>
    <t>B2</t>
  </si>
  <si>
    <t>Progettazione della Gara</t>
  </si>
  <si>
    <t>1. Consultazioni 
preliminari di mercato per la definizione delle specifiche tecniche</t>
  </si>
  <si>
    <t>esercizio prolungato ed esclusivo della responsabilità di un processo da parte di pochi o di un unico soggetto</t>
  </si>
  <si>
    <t>B5</t>
  </si>
  <si>
    <t xml:space="preserve">3. Definizione dell’oggetto dell’affidamento 
</t>
  </si>
  <si>
    <t>Atti preliminari all'indizione di una procedura di gara: individuazione dell'oggetto dell'affidamento</t>
  </si>
  <si>
    <t>Elusione delle regole di affidamento degli appalti mediante un improprio utilizzo di tipologie contrattuali al fine di favorire operatori economici / soggetti determinati</t>
  </si>
  <si>
    <t>eccessiva regolamentazione, complessità e scarsa chiarezza della normativa di riferimento</t>
  </si>
  <si>
    <t>B7</t>
  </si>
  <si>
    <t>Obbligo di riportare nella determina a contrarre le motivazioni economiche e giuridiche alla base del ricorso al modulo contrattuale prescescelto e pubblicazione della determina stessa sul sito web di Ateneo</t>
  </si>
  <si>
    <t>Numero di provvedimenti pubblicati</t>
  </si>
  <si>
    <t>100% delle determine a contrarre</t>
  </si>
  <si>
    <t xml:space="preserve">4. Individuazione dello strumento/istituto per l’affidamento  </t>
  </si>
  <si>
    <t>Elusione delle regole di affidamento degli appalti, mediante l'utilizzo di modelli procedurali diversi da quelli corretti, al fine di agevolare un particolare soggetto</t>
  </si>
  <si>
    <t>scarsa responsabilizzazione interna</t>
  </si>
  <si>
    <t>B9</t>
  </si>
  <si>
    <t>percentuale di procedure negoziate per le quali si è proceduto alla pubblicazione della determina a contrarre motivata;</t>
  </si>
  <si>
    <t>100% delle procedure negoziate (con e senza previa pubblicazione del bando di gara) indette nel corso dell'anno solare</t>
  </si>
  <si>
    <t>5. Individuazione degli elementi 
essenziali del contratto e determinazione  dell’importo del contratto;</t>
  </si>
  <si>
    <t>6. Atti di Gara (predisposizione di atti e 
documenti di  gara incluso il capitolato; definizione dei criteri di partecipazione, del criterio di 
aggiudicazione e dei criteri di attribuzione del punteggio)</t>
  </si>
  <si>
    <t>Vi è il rischio che, nell'ambito degli atti di gara, siano previsti requisiti restrittivi di partecipazione / siano fissate specifiche tecniche discirminatorie (bandi fotografia)in modo da favorire un’impresa particolare. Inoltre, c'è il rischio di fughe di notizie circa  procedure ancora non pubblicate, per anticipare ad alcuni operatori economici la volontà di bandire determinate gare o i contenuti della documentazione di gara.</t>
  </si>
  <si>
    <t>inadeguatezza o assenza di competenze del personale addetto ai processi</t>
  </si>
  <si>
    <t>B13</t>
  </si>
  <si>
    <t xml:space="preserve"> Percentuale di provvedimenti di indizione della procedura/affidamento nei quali si dà conto dell'avvenuta formalizzazione delle dichiarazioni   e del numero e data di acquisizione delle stesse al protocollo di Ateneo.</t>
  </si>
  <si>
    <t xml:space="preserve">7. Procedure negoziate </t>
  </si>
  <si>
    <t>Utilizzo della procedura negoziata  al di
fuori dei casi previsti dalla legge al fine di favorire operatori economici / soggetti determinati</t>
  </si>
  <si>
    <t>B15</t>
  </si>
  <si>
    <t>In caso di procedure negoziate con e senza previa pubblicazione del bando di gara: pubblicazione della determina a contrarre sul sito web di Ateneo</t>
  </si>
  <si>
    <t>8. Affidamenti diretti o in economia</t>
  </si>
  <si>
    <t>B17</t>
  </si>
  <si>
    <t>Selezione del contraente</t>
  </si>
  <si>
    <t>1. Pubblicazione del bando e gestione delle informazioni 
complementari; la fissazione dei termini per la ricezione delle offerte.</t>
  </si>
  <si>
    <t xml:space="preserve">L'assenza o l'inadeguata pubblicità del bando e della documentazione di gara per favorire particolari operatori economici / soggetti determinati; la fissazione di un termine di presentazione dell'offerta non adeguato alla complessità dell'offerta medesima. </t>
  </si>
  <si>
    <t>B19</t>
  </si>
  <si>
    <t xml:space="preserve">A) Pubblicazione sul sito web di Ateneo di tutta la documentazione di gara richiamata nel bando di gara;
B) Pubblicazione sul sito web di Ateneo del nominativo dei soggetti cui ricorrere in caso di mancata pubblicazione della documentazione di gara;
C) Eventuali proroghe del termine previsto dal bando dovranno essere congruamente motivate
</t>
  </si>
  <si>
    <t xml:space="preserve">A) Numero di segnalazioni da parte degli operatori economici in ordine alla mancata pubblicazione sul sito web di Ateneo di documentazione di gara 
B) numero di proroghe del termine previsto dal bando non motivate.
</t>
  </si>
  <si>
    <t xml:space="preserve">2. Requisiti di qualificazione  </t>
  </si>
  <si>
    <t xml:space="preserve">3. Requisiti di aggiudicazione </t>
  </si>
  <si>
    <t>Uso distorto del criterio dell’offerta economicamente più vantaggiosa, finalizzato a favorire operatori economici / soggetti determinati</t>
  </si>
  <si>
    <t>B23</t>
  </si>
  <si>
    <t xml:space="preserve">4. Valutazione delle offerte </t>
  </si>
  <si>
    <t>In caso di gara da aggiudicare con il criterio dell'offerta economicamente più vantaggiosa, a seguito di verifica della documentazione amministrativa da parte del seggio di gara, in relazione ai concorrenti ammessi al prosieguo di gara la Commissione di gara procede alla valutazione delle offerte tecniche ed economiche</t>
  </si>
  <si>
    <t>Applicazione distorta dei criteri di aggiudicazione della gara per manipolarne l’esito</t>
  </si>
  <si>
    <t>B25</t>
  </si>
  <si>
    <t xml:space="preserve">5. Verifica dell’eventuale anomalia delle offerte </t>
  </si>
  <si>
    <t>Sub-procedimento di verifica delle offerte anormalmente basse, al fine di verificarne la complessiva attendibilità</t>
  </si>
  <si>
    <t>Gestione non corretta / non chiara / non trasparente / non adeguatamente giustificata della procedura di verifica dell'anomalia, per favorire operatori economici / soggetti determinati</t>
  </si>
  <si>
    <t>B27</t>
  </si>
  <si>
    <t xml:space="preserve">6. Revoca del bando </t>
  </si>
  <si>
    <t>7. Trattamento e la custodia della 
documentazione di gara</t>
  </si>
  <si>
    <t>8. Nomina della commissione di gara; gestione delle sedute di gara.</t>
  </si>
  <si>
    <t>B33</t>
  </si>
  <si>
    <t>9. Gestione di elenchi o albi  di operatori 
economici</t>
  </si>
  <si>
    <t>Individuazione degli operatori da consultare in violazione del principio di rotazione, al fine di avvantaggiare operatori economici / soggetti determinati.</t>
  </si>
  <si>
    <t>B35</t>
  </si>
  <si>
    <t>Verifica dell'aggiudicazione e stipula del Contratto</t>
  </si>
  <si>
    <t>1. Verifica requisiti ai fini della stipula del contratto</t>
  </si>
  <si>
    <t>Verifica non chiara/trasparente/giustificata, al fine di favorire un aggiudicatario privo dei requisiti oppure di pretermettere l’aggiudicatario e favorire gli operatori economici che seguono nella graduatoria</t>
  </si>
  <si>
    <t>B37</t>
  </si>
  <si>
    <t>percentuale di decreti di efficacia dell'aggiudicazione recanti i contenuti di cui alle misure A, B e C</t>
  </si>
  <si>
    <t>2. Effettuazione comunicazioni riguardanti mancati inviti</t>
  </si>
  <si>
    <t>Possibile violazione delle regole poste a tutela della trasparenza della procedura al fine di evitare o ritardare la proposizione di ricorsi da parte di soggetti esclusi o non aggiudicatari</t>
  </si>
  <si>
    <t>3. Esclusioni e aggiudicazioni</t>
  </si>
  <si>
    <t>B41</t>
  </si>
  <si>
    <t>Percentuale di dichiarazioni sottoscritte e pubblicate in relazione a quelle previste per le procedure indette</t>
  </si>
  <si>
    <t>4. Formalizzazione dell'aggiudicazione definitiva</t>
  </si>
  <si>
    <t>5. Stipula del Contratto</t>
  </si>
  <si>
    <t>Divenuta efficace l’aggiudicazione,  la stipulazione del contratto di appalto ha luogo
entro i successivi sessanta giorni (fatto salvo l’esercizio dei poteri di autotutela nei casi
consentiti dalle norme vigenti).</t>
  </si>
  <si>
    <t xml:space="preserve">Immotivato ritardo nella  stipula del contratto, che può indurre l’aggiudicatario a sciogliersi da ogni vincolo </t>
  </si>
  <si>
    <t>B45</t>
  </si>
  <si>
    <t>In sede di stipula del contratto occorrerà dare conto espressamente del rispetto del termine di 60 giorni dal decreto di efficacia dell'aggiudicazione definitiva; qualora tale termine non fosse rispettato si dà atto nel report della motivata dilazione temporale</t>
  </si>
  <si>
    <t>Percentuale di contratti stipulati nel rispetto del termine di 60 giorni dal decreto di efficacia dell'aggiudicazione</t>
  </si>
  <si>
    <t>Esecuzione del Contratto</t>
  </si>
  <si>
    <t>1. Approvazione delle modifiche del Contratto originario</t>
  </si>
  <si>
    <t>Fase di esecuzione del rapporto contrattuale</t>
  </si>
  <si>
    <t>B48</t>
  </si>
  <si>
    <t xml:space="preserve">Dopo la dichiarazione di efficacia dell'aggiudicazione si procede alla stipula del contratto. </t>
  </si>
  <si>
    <t xml:space="preserve">Comportamenti impropri di dipendenti che, facendo leva sulla propria posizione all'interno dell'Amministrazione, si precostituiscono situazioni lavorative vantaggiose presso il soggetto privato con cui sono entrati in contatto in relazione al rapporto di lavoro.  </t>
  </si>
  <si>
    <t>B49</t>
  </si>
  <si>
    <t>2. Subappalto</t>
  </si>
  <si>
    <t>Rilascio autorizzazione al subappalto</t>
  </si>
  <si>
    <t>Autorizzazione al subappalto</t>
  </si>
  <si>
    <t>A) accordi collusivi tra le imprese partecipanti a una gara volti a manipolarne gli esiti, utilizzando il meccanismo del subappalto come modalità per distribuirne i vantaggi dell'accordo a tutti i partecipanti allo stesso;
B) mancata effettuazione delle verifiche obbligatorie in capo al subappaltatore al fine di avvantaggiare determinate imprese</t>
  </si>
  <si>
    <t>B52</t>
  </si>
  <si>
    <t>A) Individuazione da parte dell'Ufficio competente per la procedura di affidamento di tutti i casi in cui il subappaltatore di servizi o forniture, proposto dalla ditta aggiudicatrice, rientrava tra i partecipanti alla gara, per l'adozione di eventuali determinazioni consequenziali.
B) l'autorizzazione al subappalto deve essere preceduta da una nota, acquisita al protocollo di Ateneo, in cui il competente Ufficio dà conto delle verifiche effettuate e dell'esito delle stesse.</t>
  </si>
  <si>
    <t>A) zero
B) 100%</t>
  </si>
  <si>
    <t xml:space="preserve">3. Varianti in corso di esecuzione del contratto </t>
  </si>
  <si>
    <t xml:space="preserve">Procedure per l'esecuzione di lavori </t>
  </si>
  <si>
    <t>Varianti in corso d'opera</t>
  </si>
  <si>
    <t>Ammissione di varianti in corso di esecuzione del contratto per consentire all’appaltatore di recuperare lo sconto effettuato in sede di gara o di conseguire extra guadagni</t>
  </si>
  <si>
    <t>B53</t>
  </si>
  <si>
    <t>A. zero
B. 100%</t>
  </si>
  <si>
    <t xml:space="preserve">4. Verifiche in corso di esecuzione del contratto </t>
  </si>
  <si>
    <t>Fase esecutiva dei rapporti contrattuali riguardanti lavori, servizi e forniture</t>
  </si>
  <si>
    <t>Verifica in ordine alla  regolare esecuzione -  rispetto alle condizioni stabilite nel contratto, nel capitolato e nell'offerta dell’aggiudicatario</t>
  </si>
  <si>
    <t xml:space="preserve">Il direttore dei lavori e/o il direttore dell'esecuzione del contratto (DEC) potrebbe non contestare il mancato o incompleto adempimento degli obblighi contrattuali (inclusi quelli risultanti dall’offerta tecnica presentata in gara), al fine di favorire  l’impresa </t>
  </si>
  <si>
    <t>B55</t>
  </si>
  <si>
    <t>Numero di controlli effettuati per i quali si evidenziano anomalie</t>
  </si>
  <si>
    <t xml:space="preserve">zero anomalie </t>
  </si>
  <si>
    <t>5. Verifica delle disposizioni in materia di sicurezza con particolare riferimento al rispetto delle prescrizioni del P.S.C. e del D.U.V.R.I.</t>
  </si>
  <si>
    <t xml:space="preserve">Coordinatore della sicurezza in fase progettazione e di esecuzione </t>
  </si>
  <si>
    <t>Mancato rispetto delle norme in materia di salute e sicurezza sul lavoro - D.Lgs n. 81/2008, al fine di favorire un'impresa</t>
  </si>
  <si>
    <t>B56</t>
  </si>
  <si>
    <t>zero anomalie  rilevate</t>
  </si>
  <si>
    <t>6. Apposizione di riserve</t>
  </si>
  <si>
    <t>7. Gestione delle controversie, ivi compreso  l'utilizzo di rimedi di risoluzione delle controversie alternativi a quelli giurisdizionali</t>
  </si>
  <si>
    <t>8. Rispetto del cronoprogramma</t>
  </si>
  <si>
    <t>Procedura di esecuzione dell'appalto</t>
  </si>
  <si>
    <t>cronoprogramma lavori</t>
  </si>
  <si>
    <t>B57</t>
  </si>
  <si>
    <t>Rendicontazione del Contratto</t>
  </si>
  <si>
    <t>1. Nomina collaudatore o commissione di collaudo</t>
  </si>
  <si>
    <t>Nomina dei collaudatori</t>
  </si>
  <si>
    <t>L'incarico di collaudo potrebbe essere conferito a soggetti compiacenti per ottenere il certificato di collaudo pur in assenza dei requisiti</t>
  </si>
  <si>
    <t>B59</t>
  </si>
  <si>
    <t>Formalizzazione e pubblicazione del provvedimento di nomina delle Commissioni di collaudo sul sito web di Ateneo</t>
  </si>
  <si>
    <t>2. Verifica della corretta esecuzione per rilascio del certificato di collaudo, del certificato di verifica conformità o dell'attestato di regolare esecuzione</t>
  </si>
  <si>
    <t>Rapporti contrattuali riguardanti lavori o servizi</t>
  </si>
  <si>
    <t>Emissione del certificato di collaudo, del certificato di verifica conformità o dell'attestato di regolare esecuzione</t>
  </si>
  <si>
    <t>Potrebbe essere rilasciato il certificato di regolare esecuzione in cambio di vantaggi economici; in sede di collaudo, vi è il rischio di una mancata denuncia di difformità e vizi dell’opera</t>
  </si>
  <si>
    <t>B61</t>
  </si>
  <si>
    <t>Percentuale di provvedimenti pubblicati</t>
  </si>
  <si>
    <t>Percentuale  di provvedimenti di approvazione della proposta di aggiudicazione  nei quali si dà conto dell'avvenuta formalizzazione della dichiarazione   e del numero e data di acquisizione della stessa al protocollo di Ateneo.</t>
  </si>
  <si>
    <t>Percentuale di provvedimenti di nomina di Commissione  nei quali si dà conto dell'avvenuta formalizzazione delle dichiarazioni  e del numero e data di acquisizione delle stesse al protocollo di Ateneo.</t>
  </si>
  <si>
    <t>percentuale di provvedimenti pubblicati</t>
  </si>
  <si>
    <t>Il Dirigente dà conto della piena attuazione delle misure e degli indicatori di monitoraggio in sede di invio al RPCT dei report previsti nel vigente P.I.A.O. di Ateneo</t>
  </si>
  <si>
    <r>
      <t xml:space="preserve">Per indicatori A) e B):  zero 
</t>
    </r>
    <r>
      <rPr>
        <b/>
        <sz val="11"/>
        <color theme="1"/>
        <rFont val="Calibri"/>
        <family val="2"/>
        <scheme val="minor"/>
      </rPr>
      <t/>
    </r>
  </si>
  <si>
    <t>A: percentuale di procedure di valutazione dell'anomalia adeguatamente motivate nei verbali 
B.Numero di ricorsi avverso l'esclusione per anomalia dell'offerta
 C: Percentuale di provvedimenti di aggiudicazione nei quali si dà conto dell'avvenuta formalizzazione della dichiarazione e del numero e data di acquisizione della stessa al protocollo di Ateneo.</t>
  </si>
  <si>
    <t xml:space="preserve"> A e C: 100% 
 B: zero</t>
  </si>
  <si>
    <t>A) Eventuali modifiche sostanziali delle condizioni contrattuali, proroghe tecniche o proposte al CdA di Ateneo di corresponsione di importi a titolo di revisione prezzi dovranno essere dettagliatamente motivate; 
B) Pubblicazione di report semestrali recanti l'indicazione delle modifiche sostanziali delle condizioni contrattuali, proroghe tecniche o proposte al CdA di Ateneo di corresponsione di importi a titolo di revisione prezzi</t>
  </si>
  <si>
    <t xml:space="preserve"> A) Percentuale di provvedimenti di modifca condizione contrattuali / proroga tecnica / proposte al CdA di revisione prezzo  dettagliatamente motivati; 
B) Percentuale di provvedimenti di modifica delle condizioni contrattuali, proroga tecnica, revisione prezzo, riportati negli elenchi pubblicati    </t>
  </si>
  <si>
    <t>A. Percentuale di contratti stiupulati nei quali si è inserita la clausola "anti-pantouflage"
B. Percentuale di comunicazioni relative agli affidamenti diretti nei quali vengono espressamente richiamate le prescrizioni dell'art. 53, comma 16-ter (riportandone per esteso il testo) e le sanzioni ivi previste per le eventuali violazioni.</t>
  </si>
  <si>
    <t>A:100%
B: 100%</t>
  </si>
  <si>
    <t>b3</t>
  </si>
  <si>
    <t>b5</t>
  </si>
  <si>
    <t>b7</t>
  </si>
  <si>
    <t>b8</t>
  </si>
  <si>
    <t>b10</t>
  </si>
  <si>
    <t>b11</t>
  </si>
  <si>
    <t>b13</t>
  </si>
  <si>
    <t>Area Edilizia</t>
  </si>
  <si>
    <t>100% determine a contrarre sottoscritte dal dirigente della Area Edilizia</t>
  </si>
  <si>
    <t xml:space="preserve">percentuale di provvedimenti di nomina, sottoscritti dal Dirigente della Area Edilizia, nei quali si dà conto dell'avvenuta formalizzazione delle dichiarazioni e del numero e data di acquisizione delle stesse al protocollo di Ateneo </t>
  </si>
  <si>
    <t>Area</t>
  </si>
  <si>
    <t>Dirigente dell'Area Edilizia</t>
  </si>
  <si>
    <r>
      <t xml:space="preserve">ID </t>
    </r>
    <r>
      <rPr>
        <sz val="11"/>
        <color theme="1"/>
        <rFont val="Calibri"/>
        <family val="2"/>
        <scheme val="minor"/>
      </rPr>
      <t>processo</t>
    </r>
  </si>
  <si>
    <r>
      <t xml:space="preserve">ID </t>
    </r>
    <r>
      <rPr>
        <sz val="11"/>
        <color rgb="FF000000"/>
        <rFont val="Calibri"/>
        <family val="2"/>
      </rPr>
      <t>Rischio</t>
    </r>
  </si>
  <si>
    <t>A : percentuale  di provvedimenti pubblicati
B: percentuale di provvedimenti in cui è riportato il termine di presentazione delle offerte
C: percentuale di avvisi di seduta pubblica di Seggio e di Commissione pubblicati
D e E:  percentuale di provvedimenti di approvazione della proposta di aggiudicazione   nei quali si dà conto dell'avvenuta formalizzazione delle dichiarazioni   e del numero e data di acquisizione delle stesse al protocollo di Ateneo.</t>
  </si>
  <si>
    <t>A: numero dei casi in cui il subappaltatore di servizi o forniture, proposto dalla ditta aggiudicatrice, rientrava tra i partecipanti alla gara
B: percentuale di autorizzazioni precedute dalle verifiche</t>
  </si>
  <si>
    <t>Procedure per l'affidamento
di lavori e servizi di importo inferiore ad euro 40.000 (fino alla vigenza della Legge 120 del 11/09/2020 leggasi limiti imposti da tale legge)</t>
  </si>
  <si>
    <t xml:space="preserve">Atti preliminari all'indizione di una procedura di gara: a seguito di proposta del RUP e di istruttoria del competente Ufficio, si procede  all'individuazione della tipologia di procedura di affidamento da avviare e all'individuazione delle ditte da invitare. </t>
  </si>
  <si>
    <t>A seguito di proposta del RUP e di istruttoria del competente Ufficio, si Procede all'indizione della procedura di affidamento.</t>
  </si>
  <si>
    <t xml:space="preserve">A seguito di proposta del RUP e di istruttoria del competente Ufficio, si procede all'indizione della procedura di affidamento e alla pubblicazione degli atti di gara (negli atti tecnici di gara, predisposti dal RUP, sono fissati, tra l'altro, i criteri di  aggiudicazione) </t>
  </si>
  <si>
    <t>A) A conclusione dei lavori del Seggio di gara, formalizzazione di dichiarazioni con cui il RUP attesta: a) di aver preso visione delle visure camerali delle imprese ammesse alla gara; b) di confermare la dichiarazione già resa in ordine all'assenza di situazioni di conflitto di interessi. B) Nei provvedimenti di approvazione della proposta di aggiudicazione si darà conto - nell'ultima premessa - dell'avvenuta formalizzazione della predetta dichiarazione e del numero e data di acquisizione della stessa al protocollo di Ateneo.</t>
  </si>
  <si>
    <t>Individuazione da parte del RUP degli operatori economici da consultare, in caso di procedure negoziate</t>
  </si>
  <si>
    <t>Controllo a campione da parte del RUP, in ordine alla rispondenza della regolare esecuzione, rispetto alle condizioni stabilite nel contratto, nel capitolato e nell'offerta dell’aggiudicatario, per i lavori dove è prevista l'emissione del Certificato di Regolare Esecuzione</t>
  </si>
  <si>
    <t>Controllo a campione da parte del RUP del rispetto dei contenuti dei documenti contrattuali, nell'ambito delle norme in materia di salute e sicurezza sul lavoro - D.Lgs n. 81/2008</t>
  </si>
  <si>
    <t>3. Attività connesse alla rendicontazione dei lavori in economia da parte del RUP</t>
  </si>
  <si>
    <t>Approvazione di modifiche sostanziali degli elementi del contratto definiti negli atti di gara, al fine di avvantaggiare il contraente</t>
  </si>
  <si>
    <t>1) esercizio prolungato ed esclusivo della responsabilità di un processo da parte di pochi o di un unico soggetto;
2) mancanza di trasparenza;
3) inadeguata diffusione della cultura della legalità</t>
  </si>
  <si>
    <t>ANALISI DEL RISCHIO</t>
  </si>
  <si>
    <r>
      <rPr>
        <b/>
        <sz val="11"/>
        <color theme="1"/>
        <rFont val="Calibri"/>
        <family val="2"/>
        <scheme val="minor"/>
      </rPr>
      <t>Misurazione</t>
    </r>
    <r>
      <rPr>
        <sz val="11"/>
        <color theme="1"/>
        <rFont val="Calibri"/>
        <family val="2"/>
        <scheme val="minor"/>
      </rPr>
      <t xml:space="preserve"> del livello di esposizione al rischio
[N.B. Per ogni domanda (da A a H) indicare se la risposta è 1 - minima, 2 - bassa, 3 - media, 4 - medio-alta, 5 massima]</t>
    </r>
  </si>
  <si>
    <t xml:space="preserve">
(non modificare)
 </t>
  </si>
  <si>
    <r>
      <rPr>
        <b/>
        <sz val="11"/>
        <color theme="1"/>
        <rFont val="Calibri"/>
        <family val="2"/>
        <scheme val="minor"/>
      </rPr>
      <t>Motivazione</t>
    </r>
    <r>
      <rPr>
        <sz val="11"/>
        <color theme="1"/>
        <rFont val="Calibri"/>
        <family val="2"/>
        <scheme val="minor"/>
      </rPr>
      <t xml:space="preserve"> della valutazione del livello di esposizione al rischio, tenuto conto delle indicazioni di cui al par. 4 del PNA 2019</t>
    </r>
  </si>
  <si>
    <t>A</t>
  </si>
  <si>
    <t>B</t>
  </si>
  <si>
    <t>C</t>
  </si>
  <si>
    <t>D</t>
  </si>
  <si>
    <t>E</t>
  </si>
  <si>
    <t>F</t>
  </si>
  <si>
    <t>G</t>
  </si>
  <si>
    <t>H</t>
  </si>
  <si>
    <t>I**
non compilare</t>
  </si>
  <si>
    <t>L**
non compilare</t>
  </si>
  <si>
    <t>Livello di rischio
(non modificare)</t>
  </si>
  <si>
    <t>La carenza di procedure interne per la rilevazione dei fabbisogni e per la programmazione dei lavori potrebbe favorire l'inserimento di interventi non prioritari nel programma edilizio. Inoltre, l'assenza di adeguata motivazione delle proposte formulate dai Capi degli Uffici Tecnici afferenti alla Ripartizione Edilizia (sulla base di esigenze non sufficientemente documentate) può comportare il rischio di successivi affidamenti non rispondenti all'interesse pubblico.</t>
  </si>
  <si>
    <t xml:space="preserve">Si tratta di attività esposte, per loro natura, ad un  rischio di corruzione,  rischio che attiene alla possibilità  di un  improprio utilizzo di una tipologia contrattuale al fine di  eludere la disciplina comunitaria e nazionale. In particolare, l'impropria indizione di una procedura per l'affidamento  di una concessione di servizi comporta l'applicazione di una normativa molto meno stringente rispetto a quella relativa agli  appalti di servizi.
</t>
  </si>
  <si>
    <t>Si tratta di attività esposte, per loro natura, ad un rischio di corruzione: in questa fase, ci si riferisce, in particolare, all'improprio ricorso a procedure non concorrenziali, in violazione della normativa nazionale e comunitaria che prevedono l'indizione di procedure ordinarie di gara.</t>
  </si>
  <si>
    <t>Si tratta di attività esposte, per loro natura, ad un elevato rischio di corruzione (o, quanto meno di maladministration, in ogni caso rientrante nell’ampia accezione di corruzione cui fa riferimento la circolare del Dipartimento della Funzione pubblica n.1/2013)</t>
  </si>
  <si>
    <t>Si tratta di attività esposte, per loro natura, ad un  rischio di corruzione: in questa fase, ci si riferisce, in particolare, all'improprio ricorso a procedure negoziate con e senza previa pubblicazione del bando di gara al fine di avvantaggiare un determinato operatore economico, in violazione della normativa nazionale e comunitaria che prevedono l'indizione di procedure ordinarie di gara.</t>
  </si>
  <si>
    <t>L'individuazione della ditta a favore della quale disporre l'affidamento diretto è un attività esposta, per sua natura, ad un elevatissimo rischio di corruzione</t>
  </si>
  <si>
    <t xml:space="preserve">Si tratta di attività esposte, per loro natura, ad un elevato rischio di corruzione:
in particolare, l'assenza di tempestiva pubblicazione di tutta la documentazione rilevante o la fissazione di un termine di presentazione dell'offerta non adeguato alla complessità dell'offerta medesima possono essere dirette ad avvantaggiare un'impresa alla quale il contenuto degli atti di gara sia stato già reso noto.   
</t>
  </si>
  <si>
    <t>Si tratta di attività esposte, per loro natura, ad un elevato rischio di fenomeni corruttivi: i criteri di valutazione e di attribuzione dei punteggi (tecnici ed economici) potrebbero essere formulati in modo da avvantaggiare determinati operatori economici.</t>
  </si>
  <si>
    <t>Si tratta di attività esposte, per loro natura, ad un rischio di fenomeni corruttivi molto elevato,  che si acuisce laddove i membri della Commissione  versino in situazioni di conflitto di interesse o qualora la Commissione di gara non riporti nei verbali delle sedute riservate l’iter logico seguito nell’attribuzione dei punteggi</t>
  </si>
  <si>
    <t xml:space="preserve">Si tratta di attività esposte, per loro natura, ad un  rischio di corruzione molto elevato, in considerazione della discrezionalità tecnica della valutazione dell'anomalia: potrebbe essere assente un'adeguata motivazione sulla non congruità dell’offerta, nonostante la sufficienza e pertinenza delle giustificazioni addotte dal concorrente oppure potrebbero essere accettate giustificazioni di cui non si è verificata la fondatezza  </t>
  </si>
  <si>
    <t>Si tratta di attività esposte, per loro natura, ad un rischio di corruzione</t>
  </si>
  <si>
    <t>In caso di OEPV il rischio è elevato, in considerazione del fatto che le attività svolte dalla Commissione presentano un elevato tasso di discrezionalità</t>
  </si>
  <si>
    <t>Si tratta di attività esposte, per loro natura, ad un rischio di corruzione molto elevato</t>
  </si>
  <si>
    <t xml:space="preserve">La verifica della sussistenza dei requisiti generali e speciali di partecipazione in capo all’aggiudicatario è un'attività esposta, per sua natura, ad un elevato rischio di corruzione </t>
  </si>
  <si>
    <t xml:space="preserve">È evidente il rischio di fenomeni corruttivi in caso di modifiche sostanziali delle condizioni contrattuali, laddove tali condizioni , se previsti fin dall’inizio negli atti di gara, avrebbero consentito una maggiore partecipazione alla gara
</t>
  </si>
  <si>
    <t xml:space="preserve">La verifica della sussistenza dei presupposti per l'autorizzazione al subappalto è un'attività esposta, per sua natura, ad un elevato rischio di corruzione </t>
  </si>
  <si>
    <t xml:space="preserve">Si tratta di un'attività esposta, per sua natura, ad un rischio di corruzione molto elevato, anche perché ha un alto tasso di discrezionalità e coinvolge un numero ristretto di persone  </t>
  </si>
  <si>
    <t>Il rischio è elevato, in considerazione del fatto che le attività svolte dalla Commissione presentano un elevato tasso di discrezionalità</t>
  </si>
  <si>
    <t>Il rischio è elevato, in considerazione del fatto che fase di collaudo presenta un elevato tasso di discrezionalità</t>
  </si>
  <si>
    <t>** Da compilare a cura dell'Ufficio Etica e Trasparenza con riferimento a ciascuna fase del processo a rischio</t>
  </si>
  <si>
    <t>mancanza di misure di trattamento del rischio e/o controlli: verificare se siano già stati predisposti – ma soprattutto efficacemente attuati – strumenti di controllo relativi agli eventi rischiosi;</t>
  </si>
  <si>
    <t>inadeguata diffusione della cultura della legalità</t>
  </si>
  <si>
    <t>mancata attuazione del principio di distinzione tra politica e amministrazione</t>
  </si>
  <si>
    <t>carenza di personale</t>
  </si>
  <si>
    <t>eccessivo carico di lavoro</t>
  </si>
  <si>
    <t>altro (specificare):</t>
  </si>
  <si>
    <t>Gestione rischio Area Edilizia</t>
  </si>
  <si>
    <t>In caso di procedure negoziate con e senza previa pubblicazione del bando di gara, senza attingere dall'Albo degli operatori economici, approvato con Decreto del Direttore Generale: obbligo di motivazione nella determina a contrarre in ordine alla sussistenza dei presupposti di cui all'art. 76 del D. Lgs. 36/2023</t>
  </si>
  <si>
    <t xml:space="preserve">A. Formalizzazione di dichiarazioni con cui il dirigente, il capo dell'Ufficio responsabile della procedura di gara e ciascuno dei soggetti coinvolti a vario titolo nella redazione della documentazione di gara dichiara,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essere stato condannato, neppure con sentenza non passata in giudicato, per i reati previsti nel capo I del titolo II del libro secondo del codice penale - ai sensi dell’art. 35-bis, comma1, lett. c) del D.Lgs. n. 165/2001 e s.m.i. – e di non essere, pertanto, nelle condizioni di incompatibilità di cui alla Legge n. 190/2012 (c.d. Legge Anticorruzione) e al D.Lgs. n. 39/2013;  3) di impegnarsi, qualora in un momento successivo all’assunzione dell’incarico, sopraggiunga una delle condizioni di incompatibilità o astensione di cui alle predette norme, ad astenersi immediatamente dalla funzione e a darne tempestiva notizia all’Ufficio responsabile della procedura di gara e alla Area Edilizia ; 4) di non trovarsi nelle ipotesi di cui all'art. 16 del D. Lgs. 36/2023.
B. Nella determina di indizione della procedura o nel provvedimento di affidamento si darà conto - nell'ultima premessa - dell'avvenuta formalizzazione delle predette dichiarazioni  (con indicazione dei nominativi dei sottoscrittori) e del numero e data di acquisizione delle stesse al protocollo di Ateneo. 
</t>
  </si>
  <si>
    <t>All'atto dell'aggiudicazione provvisoria della gara va dato conto delle avvenute comunicazioni, nei termini previsti dall'art . 90 del D.Lgs. n.36/2023.</t>
  </si>
  <si>
    <t>A. Inserimento nei contratti stipulati della clausola di seguito riportata: "il contraente dichiara di non aver concluso contratti di lavoro subordinato o autonomo e, comunque, di non aver attribuito incarichi ad ex dipendenti, che hanno esercitato poteri autoritativi o negoziali per conto delle pubbliche amministrazioni nei propri confronti nel triennio successivo alla cessazione del rapporto; di essere consapevole che, ai sensi del predetto art. 53, i contratti conclusi e gli incarichi conferiti in violazione di tali prescrizioni sono nulli e che è fatto divieto ai soggetti privati che li hanno conclusi o conferiti di contrattare con le pubbliche amministrazioni per i successivi tre anni, con l'obbligo di restituzione dei compensi eventualmente percepiti e accertati ad essi riferiti; di impegnarsi, laddove la stazione appaltante lo richieda, in ottemperanza a quanto disposto dall'art. 53, comma 16 ter del D.Lgs. n. 165/2001, ad inviare l'organigramma aggiornato di tutti i dipendenti (a qualunque titolo assunti aventi funzioni negoziali e/o poteri autoritativi) afferenti gli ultimi tre anni a far data dal provvedimento di aggiudicazione/affidamento relativo alla procedura di cui al presente contratto."
B. Per gli affidamenti diretti, in sede di avvio delle trattative e nella comunicazione di avvenuto affidamento, occorre ricordare espressamente agli affidatari le prescrizioni dell'art. 53, comma 16-ter (riportandone per esteso il testo) e le sanzioni ivi previste per le eventuali violazioni.</t>
  </si>
  <si>
    <t>Verifica dei requisiti  art. 100 e art. 94-97 l D.lgs. n.36/2023</t>
  </si>
  <si>
    <t xml:space="preserve">Comunicazioni  art. 90 del D.Lgs. n.36/2023, riguardanti  i  motivi  del  rigetto   dell'offerta (con riferimento ai concorrenti esclusi) e l'aggiudicazione definitiva
</t>
  </si>
  <si>
    <t>A seguito di proposta del RUP e di istruttoria del competente Ufficio, si procede ad affidamenti sotto-soglia con le procedure ex art. 50 del nuovo Codice dei contratti pubblici.</t>
  </si>
  <si>
    <t>A. Numero di varianti autorizzate per le quali sono state rilevate anomalie 
B.Percentuale di varianti (escluse quelle di cui all'art. 60 del D.Lgs. n. 36/2023) riportate negli elenchi pubblicati</t>
  </si>
  <si>
    <t xml:space="preserve">RISCHIO RESIDUO PONDERATO </t>
  </si>
  <si>
    <t>A. Verifica della effettiva necessità della variante e del corretto inquadramento della stessa nell'ambito delle ipotesi dell'art. 60 del D.Lgs. n.36/2023 (con esclusione del comma 1, lettera a), e della veridicità delle asserzioni contenute nella documentazione relativa alle perizie di variante e suppletive proposte dal RUP 
B. Pubblicazione di report semestrali recanti l'indicazione delle varianti autorizzate, escluse quelle di cui all'art. 60 del D.Lgs. n. 36/2023</t>
  </si>
  <si>
    <t>In caso di OEPV (Offerta Economicamente Più vantaggiosa) il rischio è elevato in considerazione delle molteplici e significative attività che il RUP svolge monocraticamente, attività per lo più caratterizzate da un alto tasso di discrezionalità in caso di OEPV.</t>
  </si>
  <si>
    <t>Procedure per l'affidamento di lavori, forniture e servizi</t>
  </si>
  <si>
    <t>2. Nomina del responsabile unico di progetto</t>
  </si>
  <si>
    <t>Atti preliminari all'indizione di una procedura di gara:
individuazione del soggetto da nominare responsabile unico di progetto</t>
  </si>
  <si>
    <t xml:space="preserve">Atti preliminari all'indizione di una procedura di gara: a seguito di proposta del RUP e di istruttoria del competente Ufficio, si procede alla predisposizione degli atti di gara </t>
  </si>
  <si>
    <t>Abuso nella concessione della proroga da parte del RUP al fine di agevolare un’impresa in ritardo sull’esecuzione del contratto</t>
  </si>
  <si>
    <t>non compilare (a cura della RPCT)</t>
  </si>
  <si>
    <t>misura  già prevista nelle precedenti edizioni del PIAO di Ateneo</t>
  </si>
  <si>
    <t xml:space="preserve"> 100%
</t>
  </si>
  <si>
    <t>Affidamento diretto in violazoione della vigente normativa nazionale e di Ateneo</t>
  </si>
  <si>
    <r>
      <t xml:space="preserve">
</t>
    </r>
    <r>
      <rPr>
        <sz val="11"/>
        <color rgb="FFFF0000"/>
        <rFont val="Calibri"/>
        <family val="2"/>
        <scheme val="minor"/>
      </rPr>
      <t xml:space="preserve">
</t>
    </r>
  </si>
  <si>
    <t>Si fa rinvio all'appendice 2.3.C del PIAO ed al relativo monitoraggio</t>
  </si>
  <si>
    <t xml:space="preserve">Percentuale di affidamenti diretti a soggetti non iscritti nell’Albo degli operatori economici di Ateneo per i quali il dirigente nella determina riporta le relative motivazioni, con riferimento alla sussistenza dei presupposti indicati nel Regolamento di Ateneo in materia di Albo </t>
  </si>
  <si>
    <t xml:space="preserve">Utilizzo dell'Albo degli operatori economici, approvato con Decreto del Direttore Generale, per l’affidamento di lavori sotto soglia, art.49  del D.lgs.36/2023 al fine di individuare gli operatori economici da invitare secondo il Regolamento di Ateneo. Qualora siano invitati o.e. non iscritti nell'Albo occorre indicare in determina la relativa motivazione, in relazione alla sussistenza dei presupposti fidssati nel Regolamento di Ateneo in amteria
</t>
  </si>
  <si>
    <t xml:space="preserve">Percentuale di o.e. invitati  non iscritti nell’Albo degli operatori economici di Ateneo per i quali il dirigente nella determina riporta le relative motivazioni, con riferimento alla sussistenza dei presupposti indicati nel Regolamento di Ateneo in materia di Albo </t>
  </si>
  <si>
    <t>Trova applicazione una misura di trasparenza già in essere: cfr. obbligo di pubblicazione -  riportato nell'appendice 2.3.C del PIAO - relativo a 'Programma triennale dei lavori pubblici e relativi aggiornamenti annuali.'</t>
  </si>
  <si>
    <t>percentuale di proroghe da sottoporre a controllo</t>
  </si>
  <si>
    <r>
      <t>/</t>
    </r>
    <r>
      <rPr>
        <sz val="11"/>
        <color theme="1"/>
        <rFont val="Calibri"/>
        <family val="2"/>
        <scheme val="minor"/>
      </rPr>
      <t>//////</t>
    </r>
  </si>
  <si>
    <t>/////</t>
  </si>
  <si>
    <t xml:space="preserve">Utilizzo dell'Albo degli operatori economici, approvato con Decreto del Direttore Generale, per l’affidamento di lavori sotto soglia, art.49  del D.lgs.36/2023 al fine di assicurare una previa consultazione di più operatori economici - con un numero di o.e. stabilito secondo le soglie indicate nel Regolamento di Ateneo. In caso di affidamento diretto a o.e. non iscritti nell'Albo occorre indicare in determina la relativa motivazione, in relazione alla sussistenza dei presupposti fissati nel Regolamento di Ateneo in materia
</t>
  </si>
  <si>
    <t xml:space="preserve">A. A seguito di proposta di aggiudicazione, formalizzazione di dichiarazioni con cui i membri della Commissione di gara (OEPV) confermano la dichiarazione in ordine all'assenza di situazioni di conflitto di interessi - già resa prima dell'avvio dei lavori - in relazione all’impresa aggiudicataria della gara e all’impresa seconda classificata; in caso di gara con importo a base d'asta superiore ad euro 150.000 la dichiarazione va resa anche con riferimento ai titolari e ai componenti degli organi amministrativi e societari degli ultimi 5 anni. 
B. Nei provvedimenti di approvazione della proposta di aggiudicazione si darà conto - nell'ultima premessa - dell'avvenuta formalizzazione delle predette dichiarazioni e del numero e data di acquisizione delle stesse al protocollo di Ateneo.
</t>
  </si>
  <si>
    <t xml:space="preserve">A) Obbligo di documentare nei verbali di gara l'iter seguito per la valutazione delle offerte anormalmente basse e di motivare  espressamente l’esito della verifica;
B) A seguito del decreto di  approvazione della proposta di aggiudicazione, formalizzazione di dichiarazioni con cui il RUP conferma la dichiarazione in ordine all'assenza di situazioni di conflitto di interessi - già resa al momento della nomina e confermata in relazione ai partecipanti alla gara -  in relazione all’impresa aggiudicataria della gara e all’impresa seconda classificata ; in caso di gara con importo a base d'asta superiore ad euro 150.000 la dichiarazione va resa anche con riferimento ai titolari e ai componenti degli organi amministrativi e societari  degli ultimi 5 anni 
C) Nei provvedimenti di aggiudicazione si darà conto - nell'ultima premessa - dell'avvenuta formalizzazione della predetta dichiarazione  e del numero e data di acquisizione della stessa al protocollo di Ateneo. 
</t>
  </si>
  <si>
    <t xml:space="preserve">100%
</t>
  </si>
  <si>
    <r>
      <rPr>
        <sz val="11"/>
        <color theme="1"/>
        <rFont val="Calibri"/>
        <family val="2"/>
        <scheme val="minor"/>
      </rPr>
      <t xml:space="preserve">A) il decreto di efficacia dell'aggiudicazione definitiva viene sottoscritto dal dirigente dell'Area previa dichiarazione dell'esito positivo della verifica art. 100 e  artt.94-97 del D.lgs. n.36/2023   da parte del RUP; 
B) Formalizzazione di dichiarazioni con cui il dirigente e  il capo dell'Ufficio responsabile della procedura di gara confermano la dichiarazione in ordine all'assenza di situazioni di conflitto di interessi - già resa prima dell'indizione della gara -  in relazione all’impresa aggiudicataria della gara e all’impresa seconda classificata; in caso di gara con importo a base d'asta superiore ad euro 150.000 la dichiarazione va resa anche con riferimento ai titolari e ai componenti degli organi amministrativi e societari  degli ultimi 5 anni;
C) Nei provvedimenti di aggiudicazione si darà conto - nell'ultima premessa - dell'avvenuta formalizzazione delle predette dichiarazioni  e del numero e data di acquisizione delle stesse al protocollo di Ateneo. 
</t>
    </r>
  </si>
  <si>
    <t xml:space="preserve">Controllo a campione del 10 % delle motivazioni indicate dai RUP  in ordine alla sussistenza dei presupposti per la proroga ai sensi dell'art. 121 del D.Lgs. n. 36/2023  
</t>
  </si>
  <si>
    <t xml:space="preserve">A) Formalizzazione di dichiarazioni con cui il Collaudatore o, qualora sia nominata una commissione di collaudo, i componenti della stessa attestano di non avere interessi personali (di qualsiasi natura, anche non patrimoniale) in relazione all’impresa aggiudicataria della gara e l’assenza di relazioni di coniugio, convivenza, parentela fino al quarto grado e affinità fino al quarto grado con i titolari, i dipendenti e i componenti degli organi amministrativi e societari di tale impresa e di non essere a conoscenza di situazioni di conflitto, anche potenziale, di interessi con interessi (di qualsiasi natura, anche non patrimoniali) personali, del coniuge, di conviventi, di parenti entro il secondo grado, di affini entro il secondo grado, oppure interessi di persone con le quali abbia rapporti di frequentazione abituale, ovvero di soggetti od organizzazioni con cui egli o il coniuge abbia causa pendente o grave inimicizia o rapporti di credito o debito significativi, ovvero di soggetti od organizzazioni di cui sia tutore, curatore, procuratore o agente, ovvero di enti, associazioni anche non riconosciute, comitati,società o stabilimenti di cui sia amministratore o gerente dirigente, fermo restando l’obbligo di astensione qualora ne venga a conoscenza in un momento successivo all'assunzione dell'incarico o in ogni altro caso in cui esistano gravi ragioni di convenienza; in caso di contratto di importo superiore ad euro 150.000 la predetta dichiarazione va resa anche con riferimento ai titolari e ai componenti degli organi amministrativi e societari degli ultimi 5 anni.
B) Nei provvedimenti di nomina si darà conto - nell'ultima premessa -  dell'avvenuta formalizzazione delle predette dichiarazioni  e del numero e data di acquisizione delle stesse al protocollo di Ateneo.  
</t>
  </si>
  <si>
    <t xml:space="preserve">Atti preliminari all'indizione di una procedura di gara: a seguito di proposta del RUP e di istruttoria del competente Ufficio, si procede all'individuazione della tipologia di procedura di affidamento da avviare
</t>
  </si>
  <si>
    <t>Creazione del gruppo di progettazione (in caso di progettazione interna) e del gruppo di verifica</t>
  </si>
  <si>
    <t>nuova introduzione</t>
  </si>
  <si>
    <t xml:space="preserve">A) L’incarico di Capo progetto/progettista/verificatore non potrà essere conferito a soggetti privi di titolo di studio, esperienza e formazione professionale commisurati alla tipologia ed all'entità del servizio di progettazione da affidare
B) Formalizzazione e pubblicazione sul sito web di Ateneo del provvedimento di nomina del gruppo di progettazione e gruppo di verifica; 
C) Formalizzazione della dichiarazione con cui il capo progetto/progettista/verificatore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D) Nel provvedimento di nomina del capo progetto/progettista/verificatore si darà conto - nell'ultima premessa - dell'avvenuta formalizzazione delle predette dichiarazioni  e del numero e data di acquisizione delle stesse al protocollo di Ateneo.
</t>
  </si>
  <si>
    <t>A) N. di incarichi di Capo progetto/progettista/verificatore conferiti a soggetti privi del titolo di studio e/o esperienza professionale;
B) percentuale di provvedimenti di nomina di Capo progetto/progettista/verificatore pubblicati;
C e D) percentuale di provvedimenti di nomina del Capo progetto/progettista/verificatore nei quali si dà conto dell'avvenuta formalizzazione delle dichiarazioni.</t>
  </si>
  <si>
    <t>Procedure per la progettazione propedeutica all'affidamento di lavori, forniture e servizi</t>
  </si>
  <si>
    <t xml:space="preserve">Nomina di un Direttore dei Lavori/Direttore dell'Esecuzione del Contratto/componente della direzione lavori  che sia privo di requisiti idonei e adeguati ad assicurarne la terzietà e l'indipendenza rispetto ai potenziali realizzatori delle opere </t>
  </si>
  <si>
    <t>A) zero;
B) 100% dei provvedimenti   di nomina di Capo progetto/progettista/verificatore emanati a cura degli  Uffici afferenti alla Area Edilizia;
C e D) 100% dei provvedimenti di nomina di Capo progetto/progettista/verificatore curati dagli Uffici afferenti alla Area Edilizia</t>
  </si>
  <si>
    <t xml:space="preserve">A) L’incarico di Direttore dei Lavori/Direttore dell'Esecuzione del Contratto/componente della direzione lavori non potrà essere conferito a soggetti privi di titolo di studio, esperienza e formazione professionale commisurati alla tipologia ed all'entità del servizio di progettazione da affidare
B) Formalizzazione e pubblicazione sul sito web di Ateneo del provvedimento di nomina del gruppo di progettazione e gruppo di verifica; 
C) Formalizzazione della dichiarazione con cui il Direttore dei Lavori/Direttore dell'Esecuzione del Contratto/componente della direzione lavori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D) Nel provvedimento di nomina di Direttore dei Lavori/Direttore dell'Esecuzione del Contratto/componente della direzione lavori si darà conto - nell'ultima premessa - dell'avvenuta formalizzazione delle predette dichiarazioni  e del numero e data di acquisizione delle stesse al protocollo di Ateneo.
</t>
  </si>
  <si>
    <t>A) zero;
B) 100% dei provvedimenti   di nomina di Direttore dei Lavori/Direttore dell'Esecuzione del Contratto/componente della direzione lavori emanati a cura degli  Uffici afferenti alla Area Edilizia;
C e D) 100% dei provvedimenti di nomina diDirettore dei Lavori/Direttore dell'Esecuzione del Contratto/componente della direzione lavori curati dagli Uffici afferenti alla Area Edilizia</t>
  </si>
  <si>
    <t>Nomina di un Capo progetto/progettista/verificatore che sia privo di requisiti idonei e adeguati ad assicurarne la terzietà e l'indipendenza rispetto ai potenziali realizzatori delle opere alle quali la progettazione si riferisce</t>
  </si>
  <si>
    <t>nomina del gruppo di progettazione e gruppo di verifica</t>
  </si>
  <si>
    <r>
      <t xml:space="preserve">Nomina di un RUP </t>
    </r>
    <r>
      <rPr>
        <sz val="11"/>
        <color theme="1"/>
        <rFont val="Calibri"/>
        <family val="2"/>
        <scheme val="minor"/>
      </rPr>
      <t xml:space="preserve">(o dell'unità di supporto al RUP, se nominata in questa fase) che sia in rapporto di contiguità con imprese concorrenti o sia privo di requisiti idonei e adeguati ad assicurarne la terzietà e l'indipendenza
</t>
    </r>
  </si>
  <si>
    <t xml:space="preserve">A) L’incarico di Responsabile Unico di Progetto (RUP) per l'affidamento di lavori non potrà essere conferito a soggetti privi di titolo di studio, esperienza e formazione professionale commisurati alla tipologia ed all'entità dei lavori da affidare; a coloro che abbiano svolto nell'ultimo quinquennio incarichi di qualunque genere presso soggetti privati che operano nel settore oggetto dell'appalto;
B) In ossequio al principio di rotazione, limitatamente ai lavori, forniture ed ai servizi sopra soglia comunitaria, l’incarico non potrà essere conferito a coloro che nell'anno precedente abbiano già svolto  l’incarico di RUP per lo stesso tipo di lavoro, forniture o servizio;  eventuali deroghe al principio di rotazione dovranno essere motivate e documentate in relazione a situazioni di oggettiva impossibilità. 
C) Formalizzazione e pubblicazione sul sito web di Ateneo del provvedimento di nomina del RUP e del supporto al RUP; 
D) Formalizzazione della dichiarazione con cui il RUP e il supporto al RUP dichiarano, in relazione allo specifico oggetto della gara: 1) di non essere a conoscenza di situazioni  di  conflitto, anche potenziale, di interessi previste dal vigente Codice di comportamento, fermo  restando l’obbligo di astensione qualora ne venga a conoscenza in un momento successivo  o in  ogni  altro  caso  in  cui esistano gravi ragioni  di  convenienza; 2) di non trovarsi nelle ipotesi di cui all'art. 16  del D. Lgs. 36/2023; 3) di non essere stato condannato, neppure con sentenza non passata in giudicato, per i reati previsti nel capo I del titolo II del libro secondo del codice penale - ai sensi dell’art. 35-bis, comma1, lett. c) del D.Lgs. n. 165/2001 e s.m.i.
E) Nel provvedimento di nomina del RUP e supporto al RUP si darà conto - nell'ultima premessa - dell'avvenuta formalizzazione delle predette dichiarazioni  e del numero e data di acquisizione delle stesse al protocollo di Ateneo.
</t>
  </si>
  <si>
    <t>Per il RUP, misura  già prevista  nelle precedenti edizioni del PIAO di Ateneo; 
per il supporto al RUP la misura è introdotta  dal 2026</t>
  </si>
  <si>
    <t>A) N. di incarichi di RUP e/o supporto al RUP conferiti a coloro che  abbiano svolto nell'ultimo quinquennio incarichi di qualunque genere presso soggetti privati che operano nel settore oggetto dell'appalto;
B e F) Numero di incarichi di RUP   conferiti in deroga al principio di rotazione;
C) percentuale di provvedimenti di nomina di RUP e supporto al RUP pubblicati;
D e E) percentuale di provvedimenti di nomina del RUP nei quali si dà conto dell'avvenuta formalizzazione delle dichiarazioni.</t>
  </si>
  <si>
    <t>A) zero;
B e F) max 20% incarichi conferiti nell'anno solare;
C) 100% dei provvedimenti   di nomina di  RUP e supporto al RUP emanati a cura degli  Uffici afferenti alla Area Edilizia;
D e E) 100% dei provvedimenti di nomina dei RUP e supporto al RUP curati dagli Uffici afferenti alla Area Edilizia</t>
  </si>
  <si>
    <r>
      <t xml:space="preserve">Adozione del provvedimento di nomina della Commissione; svolgimento delle sedute di gara
</t>
    </r>
    <r>
      <rPr>
        <sz val="11"/>
        <color theme="1"/>
        <rFont val="Calibri"/>
        <family val="2"/>
        <scheme val="minor"/>
      </rPr>
      <t>Adozione del provvedimento di nomina del Seggio di gara</t>
    </r>
  </si>
  <si>
    <r>
      <t xml:space="preserve">Mancato rispetto delle disposizioni che regolano la nomina della commissione </t>
    </r>
    <r>
      <rPr>
        <sz val="11"/>
        <color theme="1"/>
        <rFont val="Calibri"/>
        <family val="2"/>
        <scheme val="minor"/>
      </rPr>
      <t>e/o il Seggio al fine di pilotare l’aggiudicazione della gara</t>
    </r>
  </si>
  <si>
    <r>
      <t>A) pubblicazione del provvedimento di nomina della Commissione di gara (OEPV) sul sito web di Ateneo</t>
    </r>
    <r>
      <rPr>
        <sz val="11"/>
        <color theme="1"/>
        <rFont val="Calibri"/>
        <family val="2"/>
        <scheme val="minor"/>
      </rPr>
      <t xml:space="preserve"> e del Seggio per procedure con offerta con il criterio del minor prezzo
B) nel provvedimento di nomina della Commissione si dovrà espressamente dare conto della scadenza del termine di presentazione delle offerte e dell'iter seguito per l'eventuale individuazione di commissari esterni 
C) sul sito web di Ateneo, nella pagina relativa a ciascuna gara (oppure in alternativa sul portale www.acquistinretepa.it per procedura di gara espletate con MEPA) dovrà essere riportato il calendario delle sedute pubbliche del Seggio e della Commissione di gara, da aggiornare tempestivamente e comunque, con almeno 24 ore di anticipo rispetto a ciascuna seduta.
D)  Per il Seggio e la Commissione di gara,  prima dell'inizio dei lavori, ciascun membro deve dichiarare:
a) l’inesistenza delle cause di incompatibilità e di astensione di cui all’art. 93 del D.Lgs.36/2023; b) di non essere a conoscenza, in relazione alle imprese partecipanti alla gara di situazioni  di  conflitto, anche potenziale, di interessi con interessi (di qualsiasi natura,  anche  non patrimoniali) personali, del coniuge, di conviventi, di parenti entro  il  secondo grado, di  affini  entro  il secondo  grado, oppure interessi  di persone  con  le  quali  abbia  rapporti  di frequentazione abituale, ovvero di soggetti  od  organizzazioni con cui egli o il coniuge abbia causa  pendente  o  grave inimicizia  o rapporti di credito debito significativi,  ovvero di  soggetti  od organizzazioni di cui sia tutore,  curatore, procuratore  o  agente, ovvero di  enti,  associazioni  anche non  riconosciute,  comitati, società o  stabilimenti  di  cui sia  amministratore  o  gerente dirigente, fermo  restando l’obbligo di astensione qualora ne venga a conoscenza in un momento successivo  o in  ogni altro  caso  in  cui esistano gravi ragioni  di  convenienza;
c)  di non essere stato condannato, neppure con sentenza non passata in giudicato, per i reati previsti nel capo I del titolo II del libro secondo del codice penale – ai sensi dell’art. 35-bis, comma1 lett. c) del D.Lgs. n. 165/2001e s.m.i. – e di non essere, pertanto, nelle condizioni di incompatibilità di cui alla Legge n. 190/2012 (c.d. LeggeAnticorruzione) e al D.Lgs. n.39/2013; d) di impegnarsi -qualora in un momento successivo all’assunzione dell’incarico, venga a conoscenza di una situazione di conflitto di interessi o sopraggiunga una delle condizioni di incompatibilità o astensione di cui alle predette norme - ad astenersi immediatamente dalla funzione e a darne tempestiva notizia all’Ufficio responsabile della procedura di gara e alla Area Edilizia;
E) Nei provvedimenti di nomina della commisisione e del Seggio si darà conto - nell'ultima premessa - dell'avvenuta formalizzazione delle predette dichiarazioni  e del numero e data di acquisizione delle stesse al protocollo di Ateneo. </t>
    </r>
  </si>
  <si>
    <r>
      <t xml:space="preserve">misura  già prevista nelle precedenti edizioni del PIAO di Ateneo
</t>
    </r>
    <r>
      <rPr>
        <sz val="11"/>
        <color theme="1"/>
        <rFont val="Calibri"/>
        <family val="2"/>
        <scheme val="minor"/>
      </rPr>
      <t>integrazione parziale per il Seggio di gara</t>
    </r>
  </si>
  <si>
    <t>B9 bis</t>
  </si>
  <si>
    <t>B49 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</si>
</sst>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8"/>
      <color indexed="8"/>
      <name val="Calibri"/>
      <family val="2"/>
    </font>
    <font>
      <b/>
      <sz val="14"/>
      <color indexed="8"/>
      <name val="Calibri"/>
      <family val="2"/>
    </font>
    <font>
      <b/>
      <sz val="11"/>
      <color indexed="8"/>
      <name val="Calibri"/>
      <family val="2"/>
    </font>
    <font>
      <i/>
      <sz val="11"/>
      <color indexed="8"/>
      <name val="Calibri"/>
      <family val="2"/>
    </font>
    <font>
      <sz val="11"/>
      <color indexed="8"/>
      <name val="Calibri"/>
      <family val="2"/>
    </font>
    <font>
      <sz val="11"/>
      <name val="Calibri"/>
      <family val="2"/>
    </font>
    <font>
      <b/>
      <sz val="11"/>
      <color theme="1"/>
      <name val="Calibri"/>
      <family val="2"/>
      <scheme val="minor"/>
    </font>
    <font>
      <sz val="11"/>
      <name val="Calibri"/>
      <family val="2"/>
      <scheme val="minor"/>
    </font>
    <font>
      <b/>
      <sz val="8"/>
      <color indexed="8"/>
      <name val="Calibri"/>
      <family val="2"/>
    </font>
    <font>
      <b/>
      <sz val="8"/>
      <name val="Calibri"/>
      <family val="2"/>
    </font>
    <font>
      <sz val="8"/>
      <name val="Calibri"/>
      <family val="2"/>
    </font>
    <font>
      <sz val="10"/>
      <name val="Calibri"/>
      <family val="2"/>
    </font>
    <font>
      <sz val="10"/>
      <name val="Calibri"/>
      <family val="2"/>
      <scheme val="minor"/>
    </font>
    <font>
      <sz val="11"/>
      <color rgb="FF000000"/>
      <name val="Calibri"/>
      <family val="2"/>
    </font>
    <font>
      <b/>
      <sz val="16"/>
      <color theme="1"/>
      <name val="Calibri"/>
      <family val="2"/>
      <scheme val="minor"/>
    </font>
    <font>
      <sz val="10"/>
      <color indexed="8"/>
      <name val="Calibri"/>
      <family val="2"/>
    </font>
    <font>
      <b/>
      <sz val="11"/>
      <color theme="3"/>
      <name val="Calibri"/>
      <family val="2"/>
      <scheme val="minor"/>
    </font>
    <font>
      <sz val="11"/>
      <color theme="1"/>
      <name val="Calibri"/>
      <family val="2"/>
    </font>
    <font>
      <sz val="11"/>
      <color rgb="FFFF0000"/>
      <name val="Calibri"/>
      <family val="2"/>
      <scheme val="minor"/>
    </font>
    <font>
      <strike/>
      <sz val="11"/>
      <color theme="1"/>
      <name val="Calibri"/>
      <family val="2"/>
      <scheme val="minor"/>
    </font>
  </fonts>
  <fills count="7">
    <fill>
      <patternFill patternType="none"/>
    </fill>
    <fill>
      <patternFill patternType="gray125"/>
    </fill>
    <fill>
      <patternFill patternType="solid">
        <fgColor indexed="31"/>
        <bgColor indexed="64"/>
      </patternFill>
    </fill>
    <fill>
      <patternFill patternType="solid">
        <fgColor indexed="26"/>
        <bgColor indexed="64"/>
      </patternFill>
    </fill>
    <fill>
      <patternFill patternType="solid">
        <fgColor indexed="51"/>
        <bgColor indexed="64"/>
      </patternFill>
    </fill>
    <fill>
      <patternFill patternType="solid">
        <fgColor indexed="45"/>
        <bgColor indexed="64"/>
      </patternFill>
    </fill>
    <fill>
      <patternFill patternType="solid">
        <fgColor rgb="FFFFFFCC"/>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double">
        <color indexed="64"/>
      </left>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double">
        <color indexed="64"/>
      </right>
      <top style="double">
        <color indexed="64"/>
      </top>
      <bottom style="double">
        <color indexed="64"/>
      </bottom>
      <diagonal/>
    </border>
    <border>
      <left style="thin">
        <color indexed="64"/>
      </left>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bottom style="thin">
        <color indexed="64"/>
      </bottom>
      <diagonal/>
    </border>
    <border>
      <left/>
      <right/>
      <top/>
      <bottom style="double">
        <color indexed="64"/>
      </bottom>
      <diagonal/>
    </border>
    <border>
      <left style="thin">
        <color indexed="64"/>
      </left>
      <right style="double">
        <color indexed="64"/>
      </right>
      <top style="double">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double">
        <color indexed="64"/>
      </left>
      <right style="thin">
        <color indexed="64"/>
      </right>
      <top style="thin">
        <color indexed="64"/>
      </top>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diagonal/>
    </border>
    <border>
      <left style="double">
        <color indexed="64"/>
      </left>
      <right style="double">
        <color indexed="64"/>
      </right>
      <top style="thin">
        <color indexed="64"/>
      </top>
      <bottom/>
      <diagonal/>
    </border>
  </borders>
  <cellStyleXfs count="1">
    <xf numFmtId="0" fontId="0" fillId="0" borderId="0"/>
  </cellStyleXfs>
  <cellXfs count="217">
    <xf numFmtId="0" fontId="0" fillId="0" borderId="0" xfId="0"/>
    <xf numFmtId="0" fontId="0" fillId="4" borderId="3" xfId="0" applyFill="1" applyBorder="1"/>
    <xf numFmtId="0" fontId="0" fillId="4" borderId="9" xfId="0" applyFill="1" applyBorder="1"/>
    <xf numFmtId="0" fontId="0" fillId="0" borderId="0" xfId="0" applyAlignment="1">
      <alignment horizontal="center" vertical="center"/>
    </xf>
    <xf numFmtId="49" fontId="0" fillId="0" borderId="0" xfId="0" applyNumberFormat="1" applyAlignment="1">
      <alignment wrapText="1"/>
    </xf>
    <xf numFmtId="0" fontId="8" fillId="0" borderId="0" xfId="0" applyFont="1"/>
    <xf numFmtId="0" fontId="8" fillId="4" borderId="3" xfId="0" applyFont="1" applyFill="1" applyBorder="1"/>
    <xf numFmtId="0" fontId="8" fillId="2" borderId="12" xfId="0" applyFont="1" applyFill="1" applyBorder="1" applyAlignment="1">
      <alignment vertical="top" wrapText="1"/>
    </xf>
    <xf numFmtId="0" fontId="8" fillId="2" borderId="1" xfId="0" applyFont="1" applyFill="1" applyBorder="1" applyAlignment="1">
      <alignment vertical="top" wrapText="1"/>
    </xf>
    <xf numFmtId="0" fontId="9" fillId="4" borderId="12"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9" fillId="4" borderId="35" xfId="0" applyFont="1" applyFill="1" applyBorder="1" applyAlignment="1">
      <alignment horizontal="center" vertical="center" wrapText="1"/>
    </xf>
    <xf numFmtId="0" fontId="0" fillId="4" borderId="38" xfId="0" applyFill="1" applyBorder="1"/>
    <xf numFmtId="0" fontId="0" fillId="0" borderId="41" xfId="0" applyBorder="1"/>
    <xf numFmtId="0" fontId="0" fillId="0" borderId="0" xfId="0" applyAlignment="1">
      <alignment horizontal="left" vertical="center"/>
    </xf>
    <xf numFmtId="0" fontId="7" fillId="3" borderId="3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2" xfId="0" applyFont="1" applyFill="1" applyBorder="1" applyAlignment="1">
      <alignment horizontal="center" vertical="center" wrapText="1"/>
    </xf>
    <xf numFmtId="2" fontId="0" fillId="5" borderId="13" xfId="0" applyNumberFormat="1" applyFill="1" applyBorder="1" applyAlignment="1">
      <alignment horizontal="center" vertical="center" wrapText="1"/>
    </xf>
    <xf numFmtId="0" fontId="0" fillId="3" borderId="14" xfId="0" applyFill="1" applyBorder="1" applyAlignment="1">
      <alignment horizontal="center" vertical="center"/>
    </xf>
    <xf numFmtId="0" fontId="0" fillId="3" borderId="46" xfId="0" applyFill="1" applyBorder="1" applyAlignment="1">
      <alignment horizontal="center" vertical="top" wrapText="1"/>
    </xf>
    <xf numFmtId="0" fontId="0" fillId="3" borderId="18" xfId="0" applyFill="1" applyBorder="1"/>
    <xf numFmtId="0" fontId="0" fillId="3" borderId="3" xfId="0" applyFill="1" applyBorder="1"/>
    <xf numFmtId="2" fontId="5" fillId="5" borderId="3" xfId="0" applyNumberFormat="1" applyFont="1" applyFill="1" applyBorder="1" applyAlignment="1">
      <alignment vertical="top" wrapText="1"/>
    </xf>
    <xf numFmtId="0" fontId="0" fillId="3" borderId="9" xfId="0" applyFill="1" applyBorder="1"/>
    <xf numFmtId="0" fontId="3" fillId="0" borderId="0" xfId="0" applyFont="1" applyAlignment="1">
      <alignment vertical="top" wrapText="1"/>
    </xf>
    <xf numFmtId="0" fontId="7" fillId="0" borderId="0" xfId="0" applyFont="1" applyAlignment="1">
      <alignment vertical="top" wrapText="1"/>
    </xf>
    <xf numFmtId="0" fontId="2" fillId="3" borderId="28" xfId="0" applyFont="1" applyFill="1" applyBorder="1" applyAlignment="1">
      <alignment horizontal="center" vertical="center" wrapText="1"/>
    </xf>
    <xf numFmtId="49" fontId="8" fillId="2" borderId="12" xfId="0" applyNumberFormat="1" applyFont="1" applyFill="1" applyBorder="1" applyAlignment="1">
      <alignment wrapText="1"/>
    </xf>
    <xf numFmtId="0" fontId="8" fillId="2" borderId="1" xfId="0" applyFont="1" applyFill="1" applyBorder="1" applyAlignment="1">
      <alignment wrapText="1"/>
    </xf>
    <xf numFmtId="0" fontId="8" fillId="2" borderId="10" xfId="0" applyFont="1" applyFill="1" applyBorder="1" applyAlignment="1">
      <alignment horizontal="center" wrapText="1"/>
    </xf>
    <xf numFmtId="0" fontId="8" fillId="2" borderId="1" xfId="0" applyFont="1" applyFill="1" applyBorder="1"/>
    <xf numFmtId="0" fontId="8" fillId="2" borderId="10" xfId="0" applyFont="1" applyFill="1" applyBorder="1" applyAlignment="1">
      <alignment wrapText="1"/>
    </xf>
    <xf numFmtId="0" fontId="8" fillId="2" borderId="3" xfId="0" applyFont="1" applyFill="1" applyBorder="1"/>
    <xf numFmtId="49" fontId="8" fillId="2" borderId="3" xfId="0" applyNumberFormat="1" applyFont="1" applyFill="1" applyBorder="1" applyAlignment="1">
      <alignment wrapText="1"/>
    </xf>
    <xf numFmtId="0" fontId="8" fillId="2" borderId="6" xfId="0" applyFont="1" applyFill="1" applyBorder="1"/>
    <xf numFmtId="0" fontId="8" fillId="2" borderId="3" xfId="0" applyFont="1" applyFill="1" applyBorder="1" applyAlignment="1">
      <alignment vertical="top" wrapText="1"/>
    </xf>
    <xf numFmtId="0" fontId="8" fillId="2" borderId="6" xfId="0" applyFont="1" applyFill="1" applyBorder="1" applyAlignment="1">
      <alignment vertical="top" wrapText="1"/>
    </xf>
    <xf numFmtId="0" fontId="6" fillId="2" borderId="6"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0" fillId="3" borderId="7" xfId="0" applyFill="1" applyBorder="1" applyAlignment="1">
      <alignment horizontal="center" vertical="top"/>
    </xf>
    <xf numFmtId="0" fontId="0" fillId="3" borderId="15" xfId="0" applyFill="1" applyBorder="1" applyAlignment="1">
      <alignment horizontal="center" vertical="top"/>
    </xf>
    <xf numFmtId="0" fontId="11" fillId="4"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4" borderId="7" xfId="0" applyFont="1" applyFill="1" applyBorder="1" applyAlignment="1">
      <alignment horizontal="center" vertical="top" wrapText="1"/>
    </xf>
    <xf numFmtId="0" fontId="1" fillId="4" borderId="12" xfId="0" applyFont="1" applyFill="1" applyBorder="1" applyAlignment="1">
      <alignment horizontal="center" vertical="top" wrapText="1"/>
    </xf>
    <xf numFmtId="0" fontId="1" fillId="4" borderId="13" xfId="0" applyFont="1" applyFill="1" applyBorder="1" applyAlignment="1">
      <alignment horizontal="center" vertical="top" wrapText="1"/>
    </xf>
    <xf numFmtId="0" fontId="1" fillId="4" borderId="14" xfId="0" applyFont="1" applyFill="1" applyBorder="1" applyAlignment="1">
      <alignment horizontal="center" vertical="top" wrapText="1"/>
    </xf>
    <xf numFmtId="0" fontId="6" fillId="2" borderId="5" xfId="0" applyFont="1" applyFill="1" applyBorder="1" applyAlignment="1">
      <alignment horizontal="center" vertical="top" wrapText="1"/>
    </xf>
    <xf numFmtId="0" fontId="0" fillId="3" borderId="17" xfId="0" applyFill="1" applyBorder="1" applyAlignment="1">
      <alignment horizontal="center" vertical="top"/>
    </xf>
    <xf numFmtId="0" fontId="8" fillId="3" borderId="5" xfId="0" applyFont="1" applyFill="1" applyBorder="1" applyAlignment="1">
      <alignment horizontal="center" vertical="top" wrapText="1"/>
    </xf>
    <xf numFmtId="0" fontId="18" fillId="2" borderId="5" xfId="0" applyFont="1" applyFill="1" applyBorder="1" applyAlignment="1">
      <alignment horizontal="center" vertical="top" wrapText="1"/>
    </xf>
    <xf numFmtId="0" fontId="0" fillId="3" borderId="19" xfId="0" applyFill="1" applyBorder="1" applyAlignment="1">
      <alignment horizontal="center" vertical="top"/>
    </xf>
    <xf numFmtId="0" fontId="8" fillId="2" borderId="12" xfId="0" applyFont="1" applyFill="1" applyBorder="1" applyAlignment="1">
      <alignment horizontal="center" vertical="top"/>
    </xf>
    <xf numFmtId="49" fontId="8" fillId="2" borderId="12" xfId="0" applyNumberFormat="1" applyFont="1" applyFill="1" applyBorder="1" applyAlignment="1">
      <alignment horizontal="center" vertical="top" wrapText="1"/>
    </xf>
    <xf numFmtId="0" fontId="8" fillId="2" borderId="13" xfId="0" applyFont="1" applyFill="1" applyBorder="1" applyAlignment="1">
      <alignment horizontal="center" vertical="top"/>
    </xf>
    <xf numFmtId="0" fontId="8" fillId="2" borderId="5" xfId="0" applyFont="1" applyFill="1" applyBorder="1" applyAlignment="1">
      <alignment horizontal="center" vertical="top"/>
    </xf>
    <xf numFmtId="0" fontId="0" fillId="3" borderId="1" xfId="0" applyFill="1" applyBorder="1" applyAlignment="1">
      <alignment horizontal="center" vertical="top"/>
    </xf>
    <xf numFmtId="2" fontId="16" fillId="5" borderId="1" xfId="0" applyNumberFormat="1" applyFont="1" applyFill="1" applyBorder="1" applyAlignment="1">
      <alignment horizontal="center" vertical="top"/>
    </xf>
    <xf numFmtId="0" fontId="1" fillId="4" borderId="23" xfId="0" applyFont="1" applyFill="1" applyBorder="1" applyAlignment="1">
      <alignment horizontal="center" vertical="top"/>
    </xf>
    <xf numFmtId="0" fontId="1" fillId="4" borderId="1" xfId="0" applyFont="1" applyFill="1" applyBorder="1" applyAlignment="1">
      <alignment horizontal="center" vertical="top"/>
    </xf>
    <xf numFmtId="0" fontId="1" fillId="4" borderId="36" xfId="0" applyFont="1" applyFill="1" applyBorder="1" applyAlignment="1">
      <alignment horizontal="center" vertical="top"/>
    </xf>
    <xf numFmtId="0" fontId="1" fillId="4" borderId="12" xfId="0" applyFont="1" applyFill="1" applyBorder="1" applyAlignment="1">
      <alignment horizontal="center" vertical="top"/>
    </xf>
    <xf numFmtId="0" fontId="8" fillId="2" borderId="5" xfId="0" applyFont="1" applyFill="1" applyBorder="1" applyAlignment="1">
      <alignment horizontal="center" vertical="top" wrapText="1"/>
    </xf>
    <xf numFmtId="0" fontId="0" fillId="3" borderId="17" xfId="0" applyFill="1" applyBorder="1" applyAlignment="1">
      <alignment horizontal="center" vertical="top" wrapText="1"/>
    </xf>
    <xf numFmtId="0" fontId="0" fillId="3" borderId="1" xfId="0" applyFill="1" applyBorder="1" applyAlignment="1">
      <alignment horizontal="center" vertical="top" wrapText="1"/>
    </xf>
    <xf numFmtId="2" fontId="5" fillId="5" borderId="1" xfId="0" applyNumberFormat="1" applyFont="1" applyFill="1" applyBorder="1" applyAlignment="1">
      <alignment horizontal="center" vertical="top" wrapText="1"/>
    </xf>
    <xf numFmtId="0" fontId="0" fillId="3" borderId="5" xfId="0" applyFill="1" applyBorder="1" applyAlignment="1">
      <alignment horizontal="center" vertical="top" wrapText="1"/>
    </xf>
    <xf numFmtId="0" fontId="5" fillId="4" borderId="13" xfId="0" applyFont="1" applyFill="1" applyBorder="1" applyAlignment="1">
      <alignment horizontal="center" vertical="top" wrapText="1"/>
    </xf>
    <xf numFmtId="0" fontId="5"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5" fillId="4" borderId="7" xfId="0" applyFont="1" applyFill="1" applyBorder="1" applyAlignment="1">
      <alignment horizontal="center" vertical="top" wrapText="1"/>
    </xf>
    <xf numFmtId="0" fontId="0" fillId="4" borderId="8" xfId="0" applyFill="1" applyBorder="1" applyAlignment="1">
      <alignment horizontal="center" vertical="top" wrapText="1"/>
    </xf>
    <xf numFmtId="0" fontId="19" fillId="4" borderId="1" xfId="0" applyFont="1" applyFill="1" applyBorder="1" applyAlignment="1">
      <alignment horizontal="center" vertical="top" wrapText="1"/>
    </xf>
    <xf numFmtId="0" fontId="17" fillId="4" borderId="1" xfId="0" applyFont="1" applyFill="1" applyBorder="1" applyAlignment="1">
      <alignment horizontal="center" vertical="top" wrapText="1"/>
    </xf>
    <xf numFmtId="0" fontId="19" fillId="4" borderId="12" xfId="0" applyFont="1" applyFill="1" applyBorder="1" applyAlignment="1">
      <alignment horizontal="center" vertical="top" wrapText="1"/>
    </xf>
    <xf numFmtId="9" fontId="19" fillId="4" borderId="14" xfId="0" applyNumberFormat="1" applyFont="1" applyFill="1" applyBorder="1" applyAlignment="1">
      <alignment horizontal="center" vertical="top" wrapText="1"/>
    </xf>
    <xf numFmtId="0" fontId="8" fillId="2" borderId="12" xfId="0" applyFont="1" applyFill="1" applyBorder="1" applyAlignment="1">
      <alignment horizontal="center" vertical="top" wrapText="1"/>
    </xf>
    <xf numFmtId="0" fontId="8" fillId="3" borderId="17" xfId="0" applyFont="1" applyFill="1" applyBorder="1" applyAlignment="1">
      <alignment horizontal="center" vertical="top" wrapText="1"/>
    </xf>
    <xf numFmtId="0" fontId="8" fillId="3" borderId="1" xfId="0" applyFont="1" applyFill="1" applyBorder="1" applyAlignment="1">
      <alignment horizontal="center" vertical="top" wrapText="1"/>
    </xf>
    <xf numFmtId="2" fontId="6" fillId="5"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4" borderId="7" xfId="0" applyFont="1" applyFill="1" applyBorder="1" applyAlignment="1">
      <alignment horizontal="center" vertical="top" wrapText="1"/>
    </xf>
    <xf numFmtId="0" fontId="0" fillId="4" borderId="36" xfId="0" applyFill="1" applyBorder="1" applyAlignment="1">
      <alignment horizontal="center" vertical="top"/>
    </xf>
    <xf numFmtId="0" fontId="0" fillId="4" borderId="12" xfId="0" applyFill="1" applyBorder="1" applyAlignment="1">
      <alignment horizontal="center" vertical="top"/>
    </xf>
    <xf numFmtId="0" fontId="0" fillId="4" borderId="13" xfId="0" applyFill="1" applyBorder="1" applyAlignment="1">
      <alignment horizontal="center" vertical="top"/>
    </xf>
    <xf numFmtId="0" fontId="0" fillId="4" borderId="14" xfId="0" applyFill="1" applyBorder="1" applyAlignment="1">
      <alignment horizontal="center" vertical="top"/>
    </xf>
    <xf numFmtId="49" fontId="8" fillId="2" borderId="1" xfId="0" applyNumberFormat="1" applyFont="1" applyFill="1" applyBorder="1" applyAlignment="1">
      <alignment horizontal="center" vertical="top" wrapText="1"/>
    </xf>
    <xf numFmtId="0" fontId="12" fillId="2" borderId="1" xfId="0" applyFont="1" applyFill="1" applyBorder="1" applyAlignment="1">
      <alignment horizontal="center" vertical="top" wrapText="1"/>
    </xf>
    <xf numFmtId="49" fontId="13" fillId="2" borderId="12" xfId="0" applyNumberFormat="1" applyFont="1" applyFill="1" applyBorder="1" applyAlignment="1">
      <alignment horizontal="center" vertical="top" wrapText="1"/>
    </xf>
    <xf numFmtId="0" fontId="0" fillId="3" borderId="8" xfId="0" applyFill="1" applyBorder="1" applyAlignment="1">
      <alignment horizontal="center" vertical="top"/>
    </xf>
    <xf numFmtId="2" fontId="5" fillId="5" borderId="1" xfId="0" applyNumberFormat="1" applyFont="1" applyFill="1" applyBorder="1" applyAlignment="1">
      <alignment horizontal="center" vertical="top"/>
    </xf>
    <xf numFmtId="0" fontId="8" fillId="2" borderId="1" xfId="0" applyFont="1" applyFill="1" applyBorder="1" applyAlignment="1">
      <alignment horizontal="center" vertical="top"/>
    </xf>
    <xf numFmtId="0" fontId="0" fillId="4" borderId="37" xfId="0" applyFill="1" applyBorder="1" applyAlignment="1">
      <alignment horizontal="center" vertical="top"/>
    </xf>
    <xf numFmtId="0" fontId="0" fillId="4" borderId="1" xfId="0" applyFill="1" applyBorder="1" applyAlignment="1">
      <alignment horizontal="center" vertical="top"/>
    </xf>
    <xf numFmtId="0" fontId="0" fillId="4" borderId="5" xfId="0" applyFill="1" applyBorder="1" applyAlignment="1">
      <alignment horizontal="center" vertical="top"/>
    </xf>
    <xf numFmtId="0" fontId="0" fillId="4" borderId="7" xfId="0" applyFill="1" applyBorder="1" applyAlignment="1">
      <alignment horizontal="center" vertical="top"/>
    </xf>
    <xf numFmtId="0" fontId="5" fillId="3" borderId="17" xfId="0" applyFont="1" applyFill="1" applyBorder="1" applyAlignment="1">
      <alignment horizontal="center" vertical="top" wrapText="1"/>
    </xf>
    <xf numFmtId="0" fontId="5" fillId="3" borderId="1" xfId="0" applyFont="1" applyFill="1" applyBorder="1" applyAlignment="1">
      <alignment horizontal="center" vertical="top" wrapText="1"/>
    </xf>
    <xf numFmtId="0" fontId="8" fillId="4" borderId="5" xfId="0" applyFont="1" applyFill="1" applyBorder="1" applyAlignment="1">
      <alignment horizontal="center" vertical="top" wrapText="1"/>
    </xf>
    <xf numFmtId="0" fontId="0" fillId="4" borderId="40" xfId="0" applyFill="1" applyBorder="1" applyAlignment="1">
      <alignment horizontal="center" vertical="top"/>
    </xf>
    <xf numFmtId="49" fontId="0" fillId="2" borderId="12" xfId="0" applyNumberFormat="1" applyFill="1" applyBorder="1" applyAlignment="1">
      <alignment horizontal="center" vertical="top" wrapText="1"/>
    </xf>
    <xf numFmtId="0" fontId="0" fillId="2" borderId="1" xfId="0" applyFill="1" applyBorder="1" applyAlignment="1">
      <alignment horizontal="center" vertical="top" wrapText="1"/>
    </xf>
    <xf numFmtId="0" fontId="0" fillId="2" borderId="5" xfId="0" applyFill="1" applyBorder="1" applyAlignment="1">
      <alignment horizontal="center" vertical="top" wrapText="1"/>
    </xf>
    <xf numFmtId="0" fontId="18" fillId="3" borderId="17" xfId="0" applyFont="1" applyFill="1" applyBorder="1" applyAlignment="1">
      <alignment horizontal="center" vertical="top" wrapText="1"/>
    </xf>
    <xf numFmtId="0" fontId="18" fillId="3" borderId="1" xfId="0" applyFont="1" applyFill="1" applyBorder="1" applyAlignment="1">
      <alignment horizontal="center" vertical="top" wrapText="1"/>
    </xf>
    <xf numFmtId="2" fontId="18" fillId="5" borderId="1" xfId="0" applyNumberFormat="1" applyFont="1" applyFill="1" applyBorder="1" applyAlignment="1">
      <alignment horizontal="center" vertical="top" wrapText="1"/>
    </xf>
    <xf numFmtId="0" fontId="0" fillId="4" borderId="1" xfId="0" applyFill="1" applyBorder="1" applyAlignment="1">
      <alignment horizontal="center" vertical="top" wrapText="1"/>
    </xf>
    <xf numFmtId="0" fontId="0" fillId="4" borderId="8" xfId="0" applyFill="1" applyBorder="1" applyAlignment="1">
      <alignment horizontal="center" vertical="top"/>
    </xf>
    <xf numFmtId="0" fontId="6" fillId="2" borderId="1" xfId="0" applyFont="1" applyFill="1" applyBorder="1" applyAlignment="1">
      <alignment horizontal="center" vertical="top" wrapText="1"/>
    </xf>
    <xf numFmtId="0" fontId="0" fillId="4" borderId="39" xfId="0" applyFill="1" applyBorder="1" applyAlignment="1">
      <alignment horizontal="center" vertical="top"/>
    </xf>
    <xf numFmtId="0" fontId="8" fillId="2" borderId="1" xfId="0" applyFont="1" applyFill="1" applyBorder="1" applyAlignment="1">
      <alignment horizontal="center" vertical="top" wrapText="1"/>
    </xf>
    <xf numFmtId="0" fontId="6" fillId="3" borderId="17" xfId="0" applyFont="1" applyFill="1" applyBorder="1" applyAlignment="1">
      <alignment horizontal="center" vertical="top" wrapText="1"/>
    </xf>
    <xf numFmtId="0" fontId="6" fillId="3" borderId="1" xfId="0" applyFont="1" applyFill="1" applyBorder="1" applyAlignment="1">
      <alignment horizontal="center" vertical="top" wrapText="1"/>
    </xf>
    <xf numFmtId="9" fontId="8" fillId="4" borderId="7" xfId="0" applyNumberFormat="1" applyFont="1" applyFill="1" applyBorder="1" applyAlignment="1">
      <alignment horizontal="center" vertical="top" wrapText="1"/>
    </xf>
    <xf numFmtId="0" fontId="5" fillId="3" borderId="8" xfId="0" applyFont="1" applyFill="1" applyBorder="1" applyAlignment="1">
      <alignment horizontal="center" vertical="top" wrapText="1"/>
    </xf>
    <xf numFmtId="0" fontId="8" fillId="4" borderId="40" xfId="0" applyFont="1" applyFill="1" applyBorder="1" applyAlignment="1">
      <alignment horizontal="center" vertical="top" wrapText="1"/>
    </xf>
    <xf numFmtId="0" fontId="8" fillId="4" borderId="10"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9" fontId="8" fillId="4" borderId="5" xfId="0" applyNumberFormat="1" applyFont="1" applyFill="1" applyBorder="1" applyAlignment="1">
      <alignment horizontal="center" vertical="top" wrapText="1"/>
    </xf>
    <xf numFmtId="0" fontId="17" fillId="3" borderId="1" xfId="0" applyFont="1" applyFill="1" applyBorder="1" applyAlignment="1">
      <alignment horizontal="center" vertical="top" wrapText="1"/>
    </xf>
    <xf numFmtId="0" fontId="18" fillId="2" borderId="1" xfId="0" applyFont="1" applyFill="1" applyBorder="1" applyAlignment="1">
      <alignment horizontal="center" vertical="top" wrapText="1"/>
    </xf>
    <xf numFmtId="0" fontId="17" fillId="4" borderId="8" xfId="0" applyFont="1" applyFill="1" applyBorder="1" applyAlignment="1">
      <alignment horizontal="center" vertical="top" wrapText="1"/>
    </xf>
    <xf numFmtId="9" fontId="0" fillId="4" borderId="5" xfId="0" applyNumberFormat="1" applyFill="1" applyBorder="1" applyAlignment="1">
      <alignment horizontal="center" vertical="top" wrapText="1"/>
    </xf>
    <xf numFmtId="0" fontId="0" fillId="4" borderId="10" xfId="0" applyFill="1" applyBorder="1" applyAlignment="1">
      <alignment horizontal="center" vertical="top"/>
    </xf>
    <xf numFmtId="0" fontId="0" fillId="4" borderId="20" xfId="0" applyFill="1" applyBorder="1" applyAlignment="1">
      <alignment horizontal="center" vertical="top"/>
    </xf>
    <xf numFmtId="0" fontId="6" fillId="2" borderId="10" xfId="0" applyFont="1" applyFill="1" applyBorder="1" applyAlignment="1">
      <alignment horizontal="center" vertical="top" wrapText="1"/>
    </xf>
    <xf numFmtId="0" fontId="13" fillId="2" borderId="1" xfId="0" applyFont="1" applyFill="1" applyBorder="1" applyAlignment="1">
      <alignment horizontal="center" vertical="top" wrapText="1"/>
    </xf>
    <xf numFmtId="0" fontId="8" fillId="2" borderId="10" xfId="0" applyFont="1" applyFill="1" applyBorder="1" applyAlignment="1">
      <alignment horizontal="center" vertical="top"/>
    </xf>
    <xf numFmtId="49" fontId="8" fillId="2" borderId="10" xfId="0" applyNumberFormat="1" applyFont="1" applyFill="1" applyBorder="1" applyAlignment="1">
      <alignment horizontal="center" vertical="top" wrapText="1"/>
    </xf>
    <xf numFmtId="0" fontId="8" fillId="2" borderId="11" xfId="0" applyFont="1" applyFill="1" applyBorder="1" applyAlignment="1">
      <alignment horizontal="center" vertical="top"/>
    </xf>
    <xf numFmtId="0" fontId="0" fillId="3" borderId="20" xfId="0" applyFill="1" applyBorder="1" applyAlignment="1">
      <alignment horizontal="center" vertical="top"/>
    </xf>
    <xf numFmtId="0" fontId="8" fillId="4" borderId="19" xfId="0" applyFont="1" applyFill="1" applyBorder="1" applyAlignment="1">
      <alignment horizontal="center" vertical="top"/>
    </xf>
    <xf numFmtId="0" fontId="8" fillId="4" borderId="1" xfId="0" applyFont="1" applyFill="1" applyBorder="1" applyAlignment="1">
      <alignment horizontal="center" vertical="top"/>
    </xf>
    <xf numFmtId="0" fontId="8" fillId="4" borderId="7" xfId="0" applyFont="1" applyFill="1" applyBorder="1" applyAlignment="1">
      <alignment horizontal="center" vertical="top"/>
    </xf>
    <xf numFmtId="2" fontId="0" fillId="6" borderId="17" xfId="0" applyNumberFormat="1" applyFill="1" applyBorder="1" applyAlignment="1">
      <alignment horizontal="center" vertical="top"/>
    </xf>
    <xf numFmtId="2" fontId="17" fillId="6" borderId="17" xfId="0" applyNumberFormat="1" applyFont="1" applyFill="1" applyBorder="1" applyAlignment="1">
      <alignment horizontal="center" vertical="top"/>
    </xf>
    <xf numFmtId="0" fontId="0" fillId="6" borderId="17" xfId="0" applyFill="1" applyBorder="1" applyAlignment="1">
      <alignment horizontal="center" vertical="top"/>
    </xf>
    <xf numFmtId="0" fontId="0" fillId="6" borderId="19" xfId="0" applyFill="1" applyBorder="1" applyAlignment="1">
      <alignment horizontal="center" vertical="top"/>
    </xf>
    <xf numFmtId="0" fontId="0" fillId="6" borderId="23" xfId="0" applyFill="1" applyBorder="1" applyAlignment="1">
      <alignment horizontal="center" vertical="top"/>
    </xf>
    <xf numFmtId="2" fontId="17" fillId="6" borderId="15" xfId="0" applyNumberFormat="1" applyFont="1" applyFill="1" applyBorder="1" applyAlignment="1">
      <alignment horizontal="center" vertical="top"/>
    </xf>
    <xf numFmtId="2" fontId="8" fillId="6" borderId="17" xfId="0" applyNumberFormat="1" applyFont="1" applyFill="1" applyBorder="1" applyAlignment="1">
      <alignment horizontal="center" vertical="top"/>
    </xf>
    <xf numFmtId="2" fontId="0" fillId="6" borderId="15" xfId="0" applyNumberFormat="1" applyFill="1" applyBorder="1" applyAlignment="1">
      <alignment horizontal="center" vertical="top"/>
    </xf>
    <xf numFmtId="49" fontId="8"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5" xfId="0" applyFont="1" applyFill="1" applyBorder="1" applyAlignment="1">
      <alignment horizontal="center" vertical="center"/>
    </xf>
    <xf numFmtId="0" fontId="9" fillId="4" borderId="33" xfId="0" applyFont="1" applyFill="1" applyBorder="1" applyAlignment="1">
      <alignment horizontal="center" vertical="center"/>
    </xf>
    <xf numFmtId="0" fontId="9" fillId="4" borderId="12" xfId="0" applyFont="1" applyFill="1" applyBorder="1" applyAlignment="1">
      <alignment horizontal="center" vertical="center"/>
    </xf>
    <xf numFmtId="0" fontId="9" fillId="4" borderId="36" xfId="0" applyFont="1" applyFill="1" applyBorder="1" applyAlignment="1">
      <alignment horizontal="center" vertical="center" wrapText="1"/>
    </xf>
    <xf numFmtId="9" fontId="0" fillId="4" borderId="14" xfId="0" applyNumberFormat="1" applyFill="1" applyBorder="1" applyAlignment="1">
      <alignment horizontal="center" vertical="top" wrapText="1"/>
    </xf>
    <xf numFmtId="0" fontId="20" fillId="4" borderId="1" xfId="0" applyFont="1" applyFill="1" applyBorder="1" applyAlignment="1">
      <alignment horizontal="center" vertical="top" wrapText="1"/>
    </xf>
    <xf numFmtId="0" fontId="18" fillId="4" borderId="1" xfId="0" applyFont="1" applyFill="1" applyBorder="1" applyAlignment="1">
      <alignment horizontal="center" vertical="top" wrapText="1"/>
    </xf>
    <xf numFmtId="0" fontId="0" fillId="4" borderId="7" xfId="0" applyFill="1" applyBorder="1" applyAlignment="1">
      <alignment horizontal="center" vertical="top" wrapText="1"/>
    </xf>
    <xf numFmtId="0" fontId="0" fillId="4" borderId="5" xfId="0" applyFill="1" applyBorder="1" applyAlignment="1">
      <alignment horizontal="center" vertical="top" wrapText="1"/>
    </xf>
    <xf numFmtId="0" fontId="0" fillId="3" borderId="7" xfId="0" applyFill="1" applyBorder="1" applyAlignment="1">
      <alignment horizontal="center" vertical="top" wrapText="1"/>
    </xf>
    <xf numFmtId="2" fontId="0" fillId="6" borderId="46" xfId="0" applyNumberFormat="1" applyFill="1" applyBorder="1" applyAlignment="1">
      <alignment horizontal="center" vertical="top"/>
    </xf>
    <xf numFmtId="0" fontId="6" fillId="2" borderId="7" xfId="0" applyFont="1" applyFill="1" applyBorder="1" applyAlignment="1">
      <alignment horizontal="center" vertical="top" wrapText="1"/>
    </xf>
    <xf numFmtId="0" fontId="0" fillId="4" borderId="40" xfId="0" applyFill="1" applyBorder="1" applyAlignment="1">
      <alignment horizontal="center" vertical="top" wrapText="1"/>
    </xf>
    <xf numFmtId="0" fontId="0" fillId="4" borderId="47" xfId="0" applyFill="1" applyBorder="1" applyAlignment="1">
      <alignment horizontal="center" vertical="top" wrapText="1"/>
    </xf>
    <xf numFmtId="9" fontId="0" fillId="4" borderId="7" xfId="0" applyNumberFormat="1" applyFill="1" applyBorder="1" applyAlignment="1">
      <alignment horizontal="center" vertical="top" wrapText="1"/>
    </xf>
    <xf numFmtId="0" fontId="2" fillId="0" borderId="0" xfId="0" applyFont="1" applyAlignment="1">
      <alignment vertical="center"/>
    </xf>
    <xf numFmtId="0" fontId="8" fillId="2" borderId="12" xfId="0" applyFont="1" applyFill="1" applyBorder="1" applyAlignment="1">
      <alignment horizontal="center"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49" fontId="0" fillId="2" borderId="13" xfId="0" applyNumberFormat="1" applyFill="1" applyBorder="1" applyAlignment="1">
      <alignment horizontal="center" vertical="top" wrapText="1"/>
    </xf>
    <xf numFmtId="9" fontId="18" fillId="2" borderId="5" xfId="0" applyNumberFormat="1" applyFont="1" applyFill="1" applyBorder="1" applyAlignment="1">
      <alignment horizontal="center" vertical="top" wrapText="1"/>
    </xf>
    <xf numFmtId="0" fontId="0" fillId="4" borderId="6" xfId="0" applyFill="1" applyBorder="1"/>
    <xf numFmtId="0" fontId="0" fillId="4" borderId="9" xfId="0" applyFill="1" applyBorder="1" applyAlignment="1">
      <alignment horizontal="center" vertical="top"/>
    </xf>
    <xf numFmtId="2" fontId="0" fillId="6" borderId="48" xfId="0" applyNumberFormat="1" applyFill="1" applyBorder="1" applyAlignment="1">
      <alignment horizontal="center" vertical="top"/>
    </xf>
    <xf numFmtId="0" fontId="0" fillId="6" borderId="15" xfId="0" applyFill="1" applyBorder="1" applyAlignment="1">
      <alignment horizontal="center" vertical="top"/>
    </xf>
    <xf numFmtId="0" fontId="0" fillId="2" borderId="26" xfId="0" applyFill="1" applyBorder="1" applyAlignment="1">
      <alignment horizontal="center" vertical="center" wrapText="1"/>
    </xf>
    <xf numFmtId="0" fontId="0" fillId="2" borderId="22" xfId="0"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2" xfId="0" applyFont="1" applyFill="1" applyBorder="1" applyAlignment="1">
      <alignment horizontal="center" vertical="center"/>
    </xf>
    <xf numFmtId="0" fontId="0" fillId="2" borderId="29" xfId="0" applyFill="1" applyBorder="1" applyAlignment="1">
      <alignment horizontal="center" vertical="center" wrapText="1"/>
    </xf>
    <xf numFmtId="0" fontId="7" fillId="2" borderId="21" xfId="0" applyFont="1" applyFill="1" applyBorder="1" applyAlignment="1">
      <alignment horizontal="center" vertical="center" wrapText="1"/>
    </xf>
    <xf numFmtId="0" fontId="3" fillId="2" borderId="34" xfId="0" applyFont="1" applyFill="1" applyBorder="1" applyAlignment="1">
      <alignment horizontal="center" vertical="center" wrapText="1"/>
    </xf>
    <xf numFmtId="2" fontId="0" fillId="5" borderId="44" xfId="0" applyNumberFormat="1" applyFill="1" applyBorder="1" applyAlignment="1">
      <alignment horizontal="center" vertical="center" wrapText="1"/>
    </xf>
    <xf numFmtId="0" fontId="0" fillId="3" borderId="45" xfId="0" applyFill="1" applyBorder="1" applyAlignment="1">
      <alignment horizontal="center" vertical="center" wrapText="1"/>
    </xf>
    <xf numFmtId="0" fontId="0" fillId="3" borderId="0" xfId="0" applyFill="1" applyAlignment="1">
      <alignment horizontal="center" vertical="center"/>
    </xf>
    <xf numFmtId="0" fontId="15" fillId="0" borderId="34" xfId="0" applyFont="1" applyBorder="1" applyAlignment="1">
      <alignment horizontal="left"/>
    </xf>
    <xf numFmtId="0" fontId="8" fillId="2" borderId="10" xfId="0" applyFont="1" applyFill="1" applyBorder="1" applyAlignment="1">
      <alignment horizontal="center" wrapText="1"/>
    </xf>
    <xf numFmtId="0" fontId="8" fillId="2" borderId="21" xfId="0" applyFont="1" applyFill="1" applyBorder="1" applyAlignment="1">
      <alignment horizontal="center" wrapText="1"/>
    </xf>
    <xf numFmtId="0" fontId="8" fillId="2" borderId="12" xfId="0" applyFont="1" applyFill="1" applyBorder="1" applyAlignment="1">
      <alignment horizontal="center" wrapText="1"/>
    </xf>
    <xf numFmtId="0" fontId="2" fillId="2" borderId="30"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2" xfId="0" applyFont="1" applyFill="1" applyBorder="1" applyAlignment="1">
      <alignment horizontal="center" vertical="center"/>
    </xf>
    <xf numFmtId="0" fontId="8" fillId="2" borderId="10" xfId="0" applyFont="1" applyFill="1" applyBorder="1" applyAlignment="1">
      <alignment horizontal="center"/>
    </xf>
    <xf numFmtId="0" fontId="8" fillId="2" borderId="21" xfId="0" applyFont="1" applyFill="1" applyBorder="1" applyAlignment="1">
      <alignment horizontal="center"/>
    </xf>
    <xf numFmtId="0" fontId="8" fillId="2" borderId="10" xfId="0" applyFont="1" applyFill="1" applyBorder="1" applyAlignment="1">
      <alignment horizontal="center" vertical="center" wrapText="1"/>
    </xf>
    <xf numFmtId="0" fontId="8" fillId="2" borderId="2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7" fillId="2" borderId="25" xfId="0"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0" fillId="0" borderId="0" xfId="0" applyAlignment="1">
      <alignment horizontal="left" vertical="center"/>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0" fillId="4" borderId="30" xfId="0" applyFill="1" applyBorder="1" applyAlignment="1">
      <alignment horizontal="center" vertical="center" wrapText="1"/>
    </xf>
    <xf numFmtId="0" fontId="0" fillId="4" borderId="31" xfId="0" applyFill="1" applyBorder="1" applyAlignment="1">
      <alignment horizontal="center" vertical="center"/>
    </xf>
    <xf numFmtId="0" fontId="0" fillId="4" borderId="31" xfId="0" applyFill="1" applyBorder="1" applyAlignment="1">
      <alignment horizontal="center" vertical="center" wrapText="1"/>
    </xf>
    <xf numFmtId="0" fontId="0" fillId="4" borderId="32" xfId="0" applyFill="1" applyBorder="1" applyAlignment="1">
      <alignment horizontal="center" vertical="center" wrapText="1"/>
    </xf>
    <xf numFmtId="0" fontId="2" fillId="3" borderId="42"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43" xfId="0" applyFont="1" applyFill="1" applyBorder="1" applyAlignment="1">
      <alignment horizontal="center" vertical="center"/>
    </xf>
    <xf numFmtId="0" fontId="0" fillId="3" borderId="30" xfId="0" applyFill="1" applyBorder="1" applyAlignment="1">
      <alignment horizontal="center" vertical="center" wrapText="1"/>
    </xf>
    <xf numFmtId="0" fontId="0" fillId="3" borderId="31" xfId="0" applyFill="1" applyBorder="1" applyAlignment="1">
      <alignment horizontal="center" vertical="center"/>
    </xf>
  </cellXfs>
  <cellStyles count="1">
    <cellStyle name="Normale"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J111"/>
  <sheetViews>
    <sheetView tabSelected="1" topLeftCell="B1" zoomScale="70" zoomScaleNormal="70" workbookViewId="0">
      <pane ySplit="3" topLeftCell="A14" activePane="bottomLeft" state="frozen"/>
      <selection activeCell="B3" sqref="B3"/>
      <selection pane="bottomLeft" activeCell="G11" sqref="G11"/>
    </sheetView>
  </sheetViews>
  <sheetFormatPr defaultRowHeight="14.4" x14ac:dyDescent="0.3"/>
  <cols>
    <col min="1" max="1" width="3.5546875" customWidth="1"/>
    <col min="2" max="3" width="24.44140625" customWidth="1"/>
    <col min="4" max="4" width="33.5546875" customWidth="1"/>
    <col min="5" max="5" width="17.109375" customWidth="1"/>
    <col min="6" max="6" width="23.5546875" style="4" customWidth="1"/>
    <col min="7" max="7" width="41.109375" customWidth="1"/>
    <col min="8" max="8" width="47.5546875" customWidth="1"/>
    <col min="9" max="9" width="25.5546875" customWidth="1"/>
    <col min="10" max="10" width="6.44140625" customWidth="1"/>
    <col min="11" max="11" width="7.5546875" customWidth="1"/>
    <col min="12" max="15" width="3.44140625" customWidth="1"/>
    <col min="16" max="17" width="3.109375" customWidth="1"/>
    <col min="18" max="18" width="3.5546875" customWidth="1"/>
    <col min="19" max="19" width="3.44140625" customWidth="1"/>
    <col min="20" max="20" width="7.109375" customWidth="1"/>
    <col min="21" max="21" width="7" customWidth="1"/>
    <col min="22" max="22" width="15.5546875" customWidth="1"/>
    <col min="23" max="23" width="49" customWidth="1"/>
    <col min="24" max="24" width="41.44140625" customWidth="1"/>
    <col min="25" max="25" width="128.33203125" customWidth="1"/>
    <col min="26" max="26" width="19.88671875" customWidth="1"/>
    <col min="27" max="27" width="31.5546875" style="5" customWidth="1"/>
    <col min="28" max="28" width="43" customWidth="1"/>
    <col min="29" max="29" width="35.6640625" customWidth="1"/>
    <col min="30" max="30" width="22.5546875" customWidth="1"/>
    <col min="31" max="31" width="14.44140625" bestFit="1" customWidth="1"/>
    <col min="32" max="32" width="9.88671875" bestFit="1" customWidth="1"/>
    <col min="33" max="33" width="14.109375" bestFit="1" customWidth="1"/>
    <col min="34" max="35" width="15.5546875" customWidth="1"/>
  </cols>
  <sheetData>
    <row r="1" spans="2:36" ht="21.6" thickBot="1" x14ac:dyDescent="0.45">
      <c r="B1" s="187" t="s">
        <v>227</v>
      </c>
      <c r="C1" s="187"/>
      <c r="D1" s="187"/>
      <c r="E1" s="187"/>
      <c r="F1" s="187"/>
      <c r="G1" s="187"/>
      <c r="H1" s="187"/>
      <c r="I1" s="187"/>
      <c r="J1" s="187"/>
      <c r="K1" s="187"/>
      <c r="X1" s="3"/>
      <c r="AA1"/>
      <c r="AB1" s="5"/>
    </row>
    <row r="2" spans="2:36" s="167" customFormat="1" ht="19.2" thickTop="1" thickBot="1" x14ac:dyDescent="0.35">
      <c r="B2" s="191" t="s">
        <v>0</v>
      </c>
      <c r="C2" s="192"/>
      <c r="D2" s="192"/>
      <c r="E2" s="192"/>
      <c r="F2" s="192"/>
      <c r="G2" s="192"/>
      <c r="H2" s="192"/>
      <c r="I2" s="192"/>
      <c r="J2" s="192"/>
      <c r="K2" s="193"/>
      <c r="L2" s="212" t="s">
        <v>186</v>
      </c>
      <c r="M2" s="213"/>
      <c r="N2" s="213"/>
      <c r="O2" s="213"/>
      <c r="P2" s="213"/>
      <c r="Q2" s="213"/>
      <c r="R2" s="213"/>
      <c r="S2" s="213"/>
      <c r="T2" s="213"/>
      <c r="U2" s="213"/>
      <c r="V2" s="213"/>
      <c r="W2" s="214"/>
      <c r="X2" s="28" t="s">
        <v>236</v>
      </c>
      <c r="Y2" s="205" t="s">
        <v>1</v>
      </c>
      <c r="Z2" s="206"/>
      <c r="AA2" s="206"/>
      <c r="AB2" s="206"/>
      <c r="AC2" s="206"/>
      <c r="AD2" s="206"/>
      <c r="AE2" s="206"/>
      <c r="AF2" s="206"/>
      <c r="AG2" s="206"/>
      <c r="AH2" s="206"/>
      <c r="AI2" s="206"/>
      <c r="AJ2" s="207"/>
    </row>
    <row r="3" spans="2:36" s="3" customFormat="1" ht="96" customHeight="1" thickTop="1" thickBot="1" x14ac:dyDescent="0.35">
      <c r="B3" s="177" t="s">
        <v>2</v>
      </c>
      <c r="C3" s="178" t="s">
        <v>3</v>
      </c>
      <c r="D3" s="179" t="s">
        <v>4</v>
      </c>
      <c r="E3" s="180" t="s">
        <v>169</v>
      </c>
      <c r="F3" s="178" t="s">
        <v>5</v>
      </c>
      <c r="G3" s="178" t="s">
        <v>6</v>
      </c>
      <c r="H3" s="181" t="s">
        <v>7</v>
      </c>
      <c r="I3" s="181" t="s">
        <v>8</v>
      </c>
      <c r="J3" s="182" t="s">
        <v>171</v>
      </c>
      <c r="K3" s="183" t="s">
        <v>172</v>
      </c>
      <c r="L3" s="215" t="s">
        <v>187</v>
      </c>
      <c r="M3" s="216"/>
      <c r="N3" s="216"/>
      <c r="O3" s="216"/>
      <c r="P3" s="216"/>
      <c r="Q3" s="216"/>
      <c r="R3" s="216"/>
      <c r="S3" s="216"/>
      <c r="T3" s="216"/>
      <c r="U3" s="216"/>
      <c r="V3" s="184" t="s">
        <v>188</v>
      </c>
      <c r="W3" s="185" t="s">
        <v>189</v>
      </c>
      <c r="X3" s="186"/>
      <c r="Y3" s="208" t="s">
        <v>9</v>
      </c>
      <c r="Z3" s="209"/>
      <c r="AA3" s="209"/>
      <c r="AB3" s="209"/>
      <c r="AC3" s="209"/>
      <c r="AD3" s="209"/>
      <c r="AE3" s="208" t="s">
        <v>10</v>
      </c>
      <c r="AF3" s="210"/>
      <c r="AG3" s="210"/>
      <c r="AH3" s="210"/>
      <c r="AI3" s="210"/>
      <c r="AJ3" s="211"/>
    </row>
    <row r="4" spans="2:36" s="3" customFormat="1" ht="85.5" customHeight="1" thickTop="1" x14ac:dyDescent="0.3">
      <c r="B4" s="200" t="s">
        <v>11</v>
      </c>
      <c r="C4" s="198" t="s">
        <v>12</v>
      </c>
      <c r="D4" s="148"/>
      <c r="E4" s="149"/>
      <c r="F4" s="148"/>
      <c r="G4" s="149"/>
      <c r="H4" s="150"/>
      <c r="I4" s="151"/>
      <c r="J4" s="149"/>
      <c r="K4" s="152"/>
      <c r="L4" s="16" t="s">
        <v>190</v>
      </c>
      <c r="M4" s="17" t="s">
        <v>191</v>
      </c>
      <c r="N4" s="17" t="s">
        <v>192</v>
      </c>
      <c r="O4" s="17" t="s">
        <v>193</v>
      </c>
      <c r="P4" s="17" t="s">
        <v>194</v>
      </c>
      <c r="Q4" s="17" t="s">
        <v>195</v>
      </c>
      <c r="R4" s="17" t="s">
        <v>196</v>
      </c>
      <c r="S4" s="17" t="s">
        <v>197</v>
      </c>
      <c r="T4" s="18" t="s">
        <v>198</v>
      </c>
      <c r="U4" s="18" t="s">
        <v>199</v>
      </c>
      <c r="V4" s="19" t="s">
        <v>200</v>
      </c>
      <c r="W4" s="20"/>
      <c r="X4" s="40" t="s">
        <v>244</v>
      </c>
      <c r="Y4" s="153" t="s">
        <v>13</v>
      </c>
      <c r="Z4" s="154" t="s">
        <v>14</v>
      </c>
      <c r="AA4" s="154" t="s">
        <v>15</v>
      </c>
      <c r="AB4" s="11" t="s">
        <v>16</v>
      </c>
      <c r="AC4" s="9" t="s">
        <v>17</v>
      </c>
      <c r="AD4" s="12" t="s">
        <v>18</v>
      </c>
      <c r="AE4" s="155" t="s">
        <v>13</v>
      </c>
      <c r="AF4" s="9" t="s">
        <v>14</v>
      </c>
      <c r="AG4" s="9" t="s">
        <v>15</v>
      </c>
      <c r="AH4" s="9" t="s">
        <v>16</v>
      </c>
      <c r="AI4" s="9" t="s">
        <v>17</v>
      </c>
      <c r="AJ4" s="10" t="s">
        <v>18</v>
      </c>
    </row>
    <row r="5" spans="2:36" x14ac:dyDescent="0.3">
      <c r="B5" s="201"/>
      <c r="C5" s="197"/>
      <c r="D5" s="29" t="s">
        <v>19</v>
      </c>
      <c r="E5" s="54"/>
      <c r="F5" s="55"/>
      <c r="G5" s="54"/>
      <c r="H5" s="56"/>
      <c r="I5" s="56"/>
      <c r="J5" s="56"/>
      <c r="K5" s="57"/>
      <c r="L5" s="50"/>
      <c r="M5" s="58"/>
      <c r="N5" s="58"/>
      <c r="O5" s="58"/>
      <c r="P5" s="58"/>
      <c r="Q5" s="58"/>
      <c r="R5" s="58"/>
      <c r="S5" s="58"/>
      <c r="T5" s="58"/>
      <c r="U5" s="58"/>
      <c r="V5" s="59"/>
      <c r="W5" s="41"/>
      <c r="X5" s="42"/>
      <c r="Y5" s="60"/>
      <c r="Z5" s="61"/>
      <c r="AA5" s="61"/>
      <c r="AB5" s="43"/>
      <c r="AC5" s="44"/>
      <c r="AD5" s="45"/>
      <c r="AE5" s="62"/>
      <c r="AF5" s="63"/>
      <c r="AG5" s="63"/>
      <c r="AH5" s="46"/>
      <c r="AI5" s="47"/>
      <c r="AJ5" s="48"/>
    </row>
    <row r="6" spans="2:36" x14ac:dyDescent="0.3">
      <c r="B6" s="201"/>
      <c r="C6" s="197"/>
      <c r="D6" s="29"/>
      <c r="E6" s="55"/>
      <c r="F6" s="55"/>
      <c r="G6" s="55"/>
      <c r="H6" s="55"/>
      <c r="I6" s="64"/>
      <c r="J6" s="64"/>
      <c r="K6" s="49"/>
      <c r="L6" s="65"/>
      <c r="M6" s="66"/>
      <c r="N6" s="66"/>
      <c r="O6" s="66"/>
      <c r="P6" s="66"/>
      <c r="Q6" s="66"/>
      <c r="R6" s="66"/>
      <c r="S6" s="66"/>
      <c r="T6" s="66"/>
      <c r="U6" s="66"/>
      <c r="V6" s="67"/>
      <c r="W6" s="68"/>
      <c r="X6" s="42"/>
      <c r="Y6" s="69"/>
      <c r="Z6" s="70"/>
      <c r="AA6" s="70"/>
      <c r="AB6" s="71"/>
      <c r="AC6" s="70"/>
      <c r="AD6" s="72"/>
      <c r="AE6" s="62"/>
      <c r="AF6" s="63"/>
      <c r="AG6" s="63"/>
      <c r="AH6" s="46"/>
      <c r="AI6" s="47"/>
      <c r="AJ6" s="48"/>
    </row>
    <row r="7" spans="2:36" ht="59.25" customHeight="1" x14ac:dyDescent="0.3">
      <c r="B7" s="201"/>
      <c r="C7" s="197"/>
      <c r="D7" s="29" t="s">
        <v>20</v>
      </c>
      <c r="E7" s="54"/>
      <c r="F7" s="55"/>
      <c r="G7" s="54"/>
      <c r="H7" s="56"/>
      <c r="I7" s="64"/>
      <c r="J7" s="49"/>
      <c r="K7" s="49"/>
      <c r="L7" s="65"/>
      <c r="M7" s="66"/>
      <c r="N7" s="66"/>
      <c r="O7" s="66"/>
      <c r="P7" s="66"/>
      <c r="Q7" s="66"/>
      <c r="R7" s="66"/>
      <c r="S7" s="66"/>
      <c r="T7" s="66"/>
      <c r="U7" s="66"/>
      <c r="V7" s="67" t="e">
        <f t="shared" ref="V7:V64" si="0">AVERAGE(L7:O7)*AVERAGE(P7:R7,T7:U7)*(IF(S7=5,0.2,IF(S7=4,0.4,IF(S7=3,0.6,IF(S7=2,0.8,1)))))</f>
        <v>#DIV/0!</v>
      </c>
      <c r="W7" s="21"/>
      <c r="X7" s="140"/>
      <c r="Y7" s="73" t="s">
        <v>248</v>
      </c>
      <c r="Z7" s="74"/>
      <c r="AA7" s="75"/>
      <c r="AB7" s="76"/>
      <c r="AC7" s="76"/>
      <c r="AD7" s="77"/>
      <c r="AE7" s="62"/>
      <c r="AF7" s="63"/>
      <c r="AG7" s="63"/>
      <c r="AH7" s="46"/>
      <c r="AI7" s="47"/>
      <c r="AJ7" s="48"/>
    </row>
    <row r="8" spans="2:36" ht="129.6" x14ac:dyDescent="0.3">
      <c r="B8" s="201"/>
      <c r="C8" s="199"/>
      <c r="D8" s="29"/>
      <c r="E8" s="78" t="s">
        <v>166</v>
      </c>
      <c r="F8" s="55" t="s">
        <v>21</v>
      </c>
      <c r="G8" s="55" t="s">
        <v>22</v>
      </c>
      <c r="H8" s="55" t="s">
        <v>23</v>
      </c>
      <c r="I8" s="64" t="s">
        <v>24</v>
      </c>
      <c r="J8" s="49" t="s">
        <v>159</v>
      </c>
      <c r="K8" s="49" t="s">
        <v>25</v>
      </c>
      <c r="L8" s="79">
        <v>4</v>
      </c>
      <c r="M8" s="80">
        <v>1</v>
      </c>
      <c r="N8" s="80">
        <v>1</v>
      </c>
      <c r="O8" s="80">
        <v>3</v>
      </c>
      <c r="P8" s="80">
        <v>4</v>
      </c>
      <c r="Q8" s="80">
        <v>4</v>
      </c>
      <c r="R8" s="80">
        <v>1</v>
      </c>
      <c r="S8" s="80">
        <v>4</v>
      </c>
      <c r="T8" s="80"/>
      <c r="U8" s="80"/>
      <c r="V8" s="81">
        <f t="shared" si="0"/>
        <v>2.7</v>
      </c>
      <c r="W8" s="51" t="s">
        <v>201</v>
      </c>
      <c r="X8" s="141"/>
      <c r="Y8" s="73" t="s">
        <v>253</v>
      </c>
      <c r="Z8" s="109" t="s">
        <v>245</v>
      </c>
      <c r="AA8" s="109" t="s">
        <v>170</v>
      </c>
      <c r="AB8" s="109" t="s">
        <v>249</v>
      </c>
      <c r="AC8" s="157" t="s">
        <v>255</v>
      </c>
      <c r="AD8" s="156" t="s">
        <v>256</v>
      </c>
      <c r="AE8" s="62"/>
      <c r="AF8" s="63"/>
      <c r="AG8" s="63"/>
      <c r="AH8" s="46"/>
      <c r="AI8" s="47"/>
      <c r="AJ8" s="48"/>
    </row>
    <row r="9" spans="2:36" ht="43.2" x14ac:dyDescent="0.3">
      <c r="B9" s="201"/>
      <c r="C9" s="196" t="s">
        <v>26</v>
      </c>
      <c r="D9" s="30" t="s">
        <v>27</v>
      </c>
      <c r="E9" s="54"/>
      <c r="F9" s="55"/>
      <c r="G9" s="54"/>
      <c r="H9" s="56"/>
      <c r="I9" s="64"/>
      <c r="J9" s="49"/>
      <c r="K9" s="49"/>
      <c r="L9" s="65"/>
      <c r="M9" s="66"/>
      <c r="N9" s="66"/>
      <c r="O9" s="66"/>
      <c r="P9" s="66"/>
      <c r="Q9" s="66"/>
      <c r="R9" s="66"/>
      <c r="S9" s="66"/>
      <c r="T9" s="66"/>
      <c r="U9" s="66"/>
      <c r="V9" s="67" t="e">
        <f t="shared" si="0"/>
        <v>#DIV/0!</v>
      </c>
      <c r="W9" s="51"/>
      <c r="X9" s="140"/>
      <c r="Y9" s="83"/>
      <c r="Z9" s="82"/>
      <c r="AA9" s="82"/>
      <c r="AB9" s="82"/>
      <c r="AC9" s="82"/>
      <c r="AD9" s="84"/>
      <c r="AE9" s="85"/>
      <c r="AF9" s="86"/>
      <c r="AG9" s="86"/>
      <c r="AH9" s="86"/>
      <c r="AI9" s="87"/>
      <c r="AJ9" s="88"/>
    </row>
    <row r="10" spans="2:36" x14ac:dyDescent="0.3">
      <c r="B10" s="201"/>
      <c r="C10" s="197"/>
      <c r="D10" s="30"/>
      <c r="E10" s="54"/>
      <c r="F10" s="55"/>
      <c r="G10" s="54"/>
      <c r="H10" s="56"/>
      <c r="I10" s="64"/>
      <c r="J10" s="49"/>
      <c r="K10" s="49"/>
      <c r="L10" s="65"/>
      <c r="M10" s="66"/>
      <c r="N10" s="66"/>
      <c r="O10" s="66"/>
      <c r="P10" s="66"/>
      <c r="Q10" s="66"/>
      <c r="R10" s="66"/>
      <c r="S10" s="66"/>
      <c r="T10" s="66"/>
      <c r="U10" s="66"/>
      <c r="V10" s="67" t="e">
        <f t="shared" si="0"/>
        <v>#DIV/0!</v>
      </c>
      <c r="W10" s="51"/>
      <c r="X10" s="140"/>
      <c r="Y10" s="83"/>
      <c r="Z10" s="82"/>
      <c r="AA10" s="82"/>
      <c r="AB10" s="82"/>
      <c r="AC10" s="82"/>
      <c r="AD10" s="84"/>
      <c r="AE10" s="85"/>
      <c r="AF10" s="86"/>
      <c r="AG10" s="86"/>
      <c r="AH10" s="86"/>
      <c r="AI10" s="87"/>
      <c r="AJ10" s="88"/>
    </row>
    <row r="11" spans="2:36" ht="28.8" x14ac:dyDescent="0.3">
      <c r="B11" s="201"/>
      <c r="C11" s="197"/>
      <c r="D11" s="30" t="s">
        <v>240</v>
      </c>
      <c r="E11" s="54"/>
      <c r="F11" s="55"/>
      <c r="G11" s="54"/>
      <c r="H11" s="56"/>
      <c r="I11" s="64"/>
      <c r="J11" s="49"/>
      <c r="K11" s="49"/>
      <c r="L11" s="65"/>
      <c r="M11" s="66"/>
      <c r="N11" s="66"/>
      <c r="O11" s="66"/>
      <c r="P11" s="66"/>
      <c r="Q11" s="66"/>
      <c r="R11" s="66"/>
      <c r="S11" s="66"/>
      <c r="T11" s="66"/>
      <c r="U11" s="66"/>
      <c r="V11" s="67" t="e">
        <f t="shared" si="0"/>
        <v>#DIV/0!</v>
      </c>
      <c r="W11" s="51"/>
      <c r="X11" s="140"/>
      <c r="Y11" s="83"/>
      <c r="Z11" s="82"/>
      <c r="AA11" s="82"/>
      <c r="AB11" s="82"/>
      <c r="AC11" s="82"/>
      <c r="AD11" s="84"/>
      <c r="AE11" s="85"/>
      <c r="AF11" s="86"/>
      <c r="AG11" s="86"/>
      <c r="AH11" s="86"/>
      <c r="AI11" s="87"/>
      <c r="AJ11" s="88"/>
    </row>
    <row r="12" spans="2:36" x14ac:dyDescent="0.3">
      <c r="B12" s="201"/>
      <c r="C12" s="197"/>
      <c r="D12" s="188"/>
      <c r="E12" s="89"/>
      <c r="F12" s="55"/>
      <c r="G12" s="55"/>
      <c r="H12" s="78"/>
      <c r="I12" s="64"/>
      <c r="J12" s="49"/>
      <c r="K12" s="49"/>
      <c r="L12" s="65"/>
      <c r="M12" s="66"/>
      <c r="N12" s="66"/>
      <c r="O12" s="66"/>
      <c r="P12" s="66"/>
      <c r="Q12" s="66"/>
      <c r="R12" s="66"/>
      <c r="S12" s="66"/>
      <c r="T12" s="66"/>
      <c r="U12" s="66"/>
      <c r="V12" s="67"/>
      <c r="W12" s="51"/>
      <c r="X12" s="142"/>
      <c r="Y12" s="83"/>
      <c r="Z12" s="82"/>
      <c r="AA12" s="82"/>
      <c r="AB12" s="82"/>
      <c r="AC12" s="82"/>
      <c r="AD12" s="84"/>
      <c r="AE12" s="85"/>
      <c r="AF12" s="86"/>
      <c r="AG12" s="86"/>
      <c r="AH12" s="86"/>
      <c r="AI12" s="87"/>
      <c r="AJ12" s="88"/>
    </row>
    <row r="13" spans="2:36" x14ac:dyDescent="0.3">
      <c r="B13" s="201"/>
      <c r="C13" s="197"/>
      <c r="D13" s="189"/>
      <c r="E13" s="90"/>
      <c r="F13" s="91"/>
      <c r="G13" s="91"/>
      <c r="H13" s="91"/>
      <c r="I13" s="57"/>
      <c r="J13" s="49"/>
      <c r="K13" s="49"/>
      <c r="L13" s="92"/>
      <c r="M13" s="58"/>
      <c r="N13" s="58"/>
      <c r="O13" s="58"/>
      <c r="P13" s="58"/>
      <c r="Q13" s="58"/>
      <c r="R13" s="58"/>
      <c r="S13" s="58"/>
      <c r="T13" s="58"/>
      <c r="U13" s="58"/>
      <c r="V13" s="93"/>
      <c r="W13" s="51"/>
      <c r="X13" s="142"/>
      <c r="Y13" s="83"/>
      <c r="Z13" s="82"/>
      <c r="AA13" s="82"/>
      <c r="AB13" s="82"/>
      <c r="AC13" s="82"/>
      <c r="AD13" s="84"/>
      <c r="AE13" s="85"/>
      <c r="AF13" s="86"/>
      <c r="AG13" s="86"/>
      <c r="AH13" s="86"/>
      <c r="AI13" s="87"/>
      <c r="AJ13" s="88"/>
    </row>
    <row r="14" spans="2:36" ht="244.8" x14ac:dyDescent="0.3">
      <c r="B14" s="201"/>
      <c r="C14" s="197"/>
      <c r="D14" s="190"/>
      <c r="E14" s="78" t="s">
        <v>166</v>
      </c>
      <c r="F14" s="55" t="s">
        <v>239</v>
      </c>
      <c r="G14" s="78" t="s">
        <v>241</v>
      </c>
      <c r="H14" s="169" t="s">
        <v>276</v>
      </c>
      <c r="I14" s="64" t="s">
        <v>28</v>
      </c>
      <c r="J14" s="49" t="s">
        <v>159</v>
      </c>
      <c r="K14" s="49" t="s">
        <v>29</v>
      </c>
      <c r="L14" s="65">
        <v>3</v>
      </c>
      <c r="M14" s="66">
        <v>1</v>
      </c>
      <c r="N14" s="66">
        <v>2</v>
      </c>
      <c r="O14" s="66">
        <v>1</v>
      </c>
      <c r="P14" s="66">
        <v>2</v>
      </c>
      <c r="Q14" s="66">
        <v>2</v>
      </c>
      <c r="R14" s="66">
        <v>1</v>
      </c>
      <c r="S14" s="66">
        <v>4</v>
      </c>
      <c r="T14" s="66"/>
      <c r="U14" s="66"/>
      <c r="V14" s="67">
        <f t="shared" si="0"/>
        <v>1.1666666666666667</v>
      </c>
      <c r="W14" s="51" t="s">
        <v>238</v>
      </c>
      <c r="X14" s="140"/>
      <c r="Y14" s="73" t="s">
        <v>277</v>
      </c>
      <c r="Z14" s="109" t="s">
        <v>278</v>
      </c>
      <c r="AA14" s="158" t="s">
        <v>170</v>
      </c>
      <c r="AB14" s="109" t="s">
        <v>151</v>
      </c>
      <c r="AC14" s="109" t="s">
        <v>279</v>
      </c>
      <c r="AD14" s="159" t="s">
        <v>280</v>
      </c>
      <c r="AE14" s="85"/>
      <c r="AF14" s="86"/>
      <c r="AG14" s="86"/>
      <c r="AH14" s="86"/>
      <c r="AI14" s="87"/>
      <c r="AJ14" s="88"/>
    </row>
    <row r="15" spans="2:36" ht="33.75" customHeight="1" x14ac:dyDescent="0.3">
      <c r="B15" s="201"/>
      <c r="C15" s="197"/>
      <c r="D15" s="7" t="s">
        <v>30</v>
      </c>
      <c r="E15" s="94"/>
      <c r="F15" s="89"/>
      <c r="G15" s="94"/>
      <c r="H15" s="57"/>
      <c r="I15" s="64"/>
      <c r="J15" s="64"/>
      <c r="K15" s="49"/>
      <c r="L15" s="65"/>
      <c r="M15" s="66"/>
      <c r="N15" s="66"/>
      <c r="O15" s="66"/>
      <c r="P15" s="66"/>
      <c r="Q15" s="66"/>
      <c r="R15" s="66"/>
      <c r="S15" s="66"/>
      <c r="T15" s="66"/>
      <c r="U15" s="66"/>
      <c r="V15" s="67" t="e">
        <f t="shared" si="0"/>
        <v>#DIV/0!</v>
      </c>
      <c r="W15" s="51"/>
      <c r="X15" s="142"/>
      <c r="Y15" s="83"/>
      <c r="Z15" s="82"/>
      <c r="AA15" s="82"/>
      <c r="AB15" s="82"/>
      <c r="AC15" s="82"/>
      <c r="AD15" s="84"/>
      <c r="AE15" s="95"/>
      <c r="AF15" s="96"/>
      <c r="AG15" s="96"/>
      <c r="AH15" s="96"/>
      <c r="AI15" s="97"/>
      <c r="AJ15" s="98"/>
    </row>
    <row r="16" spans="2:36" x14ac:dyDescent="0.3">
      <c r="B16" s="201"/>
      <c r="C16" s="197"/>
      <c r="D16" s="188"/>
      <c r="E16" s="55"/>
      <c r="F16" s="55"/>
      <c r="G16" s="55"/>
      <c r="H16" s="55"/>
      <c r="I16" s="64"/>
      <c r="J16" s="64"/>
      <c r="K16" s="49"/>
      <c r="L16" s="99"/>
      <c r="M16" s="100"/>
      <c r="N16" s="100"/>
      <c r="O16" s="100"/>
      <c r="P16" s="100"/>
      <c r="Q16" s="100"/>
      <c r="R16" s="100"/>
      <c r="S16" s="66"/>
      <c r="T16" s="100"/>
      <c r="U16" s="100"/>
      <c r="V16" s="67"/>
      <c r="W16" s="51"/>
      <c r="X16" s="142"/>
      <c r="Y16" s="83"/>
      <c r="Z16" s="82"/>
      <c r="AA16" s="82"/>
      <c r="AB16" s="82"/>
      <c r="AC16" s="82"/>
      <c r="AD16" s="101"/>
      <c r="AE16" s="102"/>
      <c r="AF16" s="96"/>
      <c r="AG16" s="96"/>
      <c r="AH16" s="96"/>
      <c r="AI16" s="97"/>
      <c r="AJ16" s="98"/>
    </row>
    <row r="17" spans="2:36" ht="129.6" x14ac:dyDescent="0.3">
      <c r="B17" s="201"/>
      <c r="C17" s="197"/>
      <c r="D17" s="190"/>
      <c r="E17" s="78" t="s">
        <v>166</v>
      </c>
      <c r="F17" s="103" t="s">
        <v>239</v>
      </c>
      <c r="G17" s="104" t="s">
        <v>31</v>
      </c>
      <c r="H17" s="103" t="s">
        <v>32</v>
      </c>
      <c r="I17" s="105" t="s">
        <v>33</v>
      </c>
      <c r="J17" s="52" t="s">
        <v>159</v>
      </c>
      <c r="K17" s="52" t="s">
        <v>34</v>
      </c>
      <c r="L17" s="106">
        <v>3</v>
      </c>
      <c r="M17" s="107">
        <v>2</v>
      </c>
      <c r="N17" s="107">
        <v>4</v>
      </c>
      <c r="O17" s="107">
        <v>4</v>
      </c>
      <c r="P17" s="107">
        <v>4</v>
      </c>
      <c r="Q17" s="107">
        <v>3</v>
      </c>
      <c r="R17" s="107">
        <v>3</v>
      </c>
      <c r="S17" s="66">
        <v>4</v>
      </c>
      <c r="T17" s="107"/>
      <c r="U17" s="107"/>
      <c r="V17" s="108">
        <f t="shared" si="0"/>
        <v>4.3333333333333339</v>
      </c>
      <c r="W17" s="68" t="s">
        <v>202</v>
      </c>
      <c r="X17" s="140"/>
      <c r="Y17" s="73" t="s">
        <v>35</v>
      </c>
      <c r="Z17" s="109" t="s">
        <v>245</v>
      </c>
      <c r="AA17" s="109" t="s">
        <v>170</v>
      </c>
      <c r="AB17" s="109" t="s">
        <v>151</v>
      </c>
      <c r="AC17" s="109" t="s">
        <v>36</v>
      </c>
      <c r="AD17" s="160" t="s">
        <v>37</v>
      </c>
      <c r="AE17" s="110"/>
      <c r="AF17" s="96"/>
      <c r="AG17" s="96"/>
      <c r="AH17" s="96"/>
      <c r="AI17" s="97"/>
      <c r="AJ17" s="98"/>
    </row>
    <row r="18" spans="2:36" ht="51" customHeight="1" x14ac:dyDescent="0.3">
      <c r="B18" s="201"/>
      <c r="C18" s="197"/>
      <c r="D18" s="30" t="s">
        <v>38</v>
      </c>
      <c r="E18" s="94"/>
      <c r="F18" s="89"/>
      <c r="G18" s="94"/>
      <c r="H18" s="57"/>
      <c r="I18" s="64"/>
      <c r="J18" s="64"/>
      <c r="K18" s="49"/>
      <c r="L18" s="99"/>
      <c r="M18" s="100"/>
      <c r="N18" s="100"/>
      <c r="O18" s="100"/>
      <c r="P18" s="100"/>
      <c r="Q18" s="100"/>
      <c r="R18" s="100"/>
      <c r="S18" s="66"/>
      <c r="T18" s="100"/>
      <c r="U18" s="100"/>
      <c r="V18" s="67" t="e">
        <f t="shared" si="0"/>
        <v>#DIV/0!</v>
      </c>
      <c r="W18" s="51"/>
      <c r="X18" s="142"/>
      <c r="Y18" s="83"/>
      <c r="Z18" s="82"/>
      <c r="AA18" s="82"/>
      <c r="AB18" s="82"/>
      <c r="AC18" s="82"/>
      <c r="AD18" s="101"/>
      <c r="AE18" s="110"/>
      <c r="AF18" s="96"/>
      <c r="AG18" s="96"/>
      <c r="AH18" s="96"/>
      <c r="AI18" s="97"/>
      <c r="AJ18" s="98"/>
    </row>
    <row r="19" spans="2:36" x14ac:dyDescent="0.3">
      <c r="B19" s="201"/>
      <c r="C19" s="197"/>
      <c r="D19" s="188"/>
      <c r="E19" s="55"/>
      <c r="F19" s="55"/>
      <c r="G19" s="111"/>
      <c r="H19" s="111"/>
      <c r="I19" s="64"/>
      <c r="J19" s="64"/>
      <c r="K19" s="49"/>
      <c r="L19" s="99"/>
      <c r="M19" s="100"/>
      <c r="N19" s="100"/>
      <c r="O19" s="100"/>
      <c r="P19" s="100"/>
      <c r="Q19" s="100"/>
      <c r="R19" s="100"/>
      <c r="S19" s="66"/>
      <c r="T19" s="100"/>
      <c r="U19" s="100"/>
      <c r="V19" s="67"/>
      <c r="W19" s="51"/>
      <c r="X19" s="142"/>
      <c r="Y19" s="83"/>
      <c r="Z19" s="82"/>
      <c r="AA19" s="82"/>
      <c r="AB19" s="82"/>
      <c r="AC19" s="82"/>
      <c r="AD19" s="84"/>
      <c r="AE19" s="112"/>
      <c r="AF19" s="96"/>
      <c r="AG19" s="96"/>
      <c r="AH19" s="96"/>
      <c r="AI19" s="97"/>
      <c r="AJ19" s="98"/>
    </row>
    <row r="20" spans="2:36" ht="183.75" customHeight="1" x14ac:dyDescent="0.3">
      <c r="B20" s="201"/>
      <c r="C20" s="197"/>
      <c r="D20" s="190"/>
      <c r="E20" s="78" t="s">
        <v>166</v>
      </c>
      <c r="F20" s="55" t="s">
        <v>239</v>
      </c>
      <c r="G20" s="113" t="s">
        <v>264</v>
      </c>
      <c r="H20" s="64" t="s">
        <v>39</v>
      </c>
      <c r="I20" s="64" t="s">
        <v>40</v>
      </c>
      <c r="J20" s="49" t="s">
        <v>159</v>
      </c>
      <c r="K20" s="49" t="s">
        <v>41</v>
      </c>
      <c r="L20" s="114">
        <v>3</v>
      </c>
      <c r="M20" s="115">
        <v>3</v>
      </c>
      <c r="N20" s="115">
        <v>3</v>
      </c>
      <c r="O20" s="115">
        <v>2</v>
      </c>
      <c r="P20" s="115">
        <v>4</v>
      </c>
      <c r="Q20" s="115">
        <v>3</v>
      </c>
      <c r="R20" s="115">
        <v>3</v>
      </c>
      <c r="S20" s="80">
        <v>4</v>
      </c>
      <c r="T20" s="115"/>
      <c r="U20" s="100"/>
      <c r="V20" s="81">
        <f t="shared" si="0"/>
        <v>3.6666666666666674</v>
      </c>
      <c r="W20" s="51" t="s">
        <v>203</v>
      </c>
      <c r="X20" s="140"/>
      <c r="Y20" s="83" t="s">
        <v>228</v>
      </c>
      <c r="Z20" s="109" t="s">
        <v>245</v>
      </c>
      <c r="AA20" s="82" t="s">
        <v>170</v>
      </c>
      <c r="AB20" s="82" t="s">
        <v>151</v>
      </c>
      <c r="AC20" s="82" t="s">
        <v>42</v>
      </c>
      <c r="AD20" s="101" t="s">
        <v>43</v>
      </c>
      <c r="AE20" s="110"/>
      <c r="AF20" s="96"/>
      <c r="AG20" s="96"/>
      <c r="AH20" s="96"/>
      <c r="AI20" s="97"/>
      <c r="AJ20" s="98"/>
    </row>
    <row r="21" spans="2:36" ht="273" customHeight="1" x14ac:dyDescent="0.3">
      <c r="B21" s="201"/>
      <c r="C21" s="197"/>
      <c r="D21" s="168"/>
      <c r="E21" s="170" t="s">
        <v>166</v>
      </c>
      <c r="F21" s="103" t="s">
        <v>269</v>
      </c>
      <c r="G21" s="104" t="s">
        <v>265</v>
      </c>
      <c r="H21" s="105" t="s">
        <v>274</v>
      </c>
      <c r="I21" s="105" t="s">
        <v>40</v>
      </c>
      <c r="J21" s="52" t="s">
        <v>159</v>
      </c>
      <c r="K21" s="52" t="s">
        <v>285</v>
      </c>
      <c r="L21" s="106">
        <v>3</v>
      </c>
      <c r="M21" s="107">
        <v>1</v>
      </c>
      <c r="N21" s="107">
        <v>2</v>
      </c>
      <c r="O21" s="107">
        <v>1</v>
      </c>
      <c r="P21" s="107">
        <v>3</v>
      </c>
      <c r="Q21" s="107">
        <v>2</v>
      </c>
      <c r="R21" s="107">
        <v>1</v>
      </c>
      <c r="S21" s="66">
        <v>4</v>
      </c>
      <c r="T21" s="107"/>
      <c r="U21" s="107"/>
      <c r="V21" s="108">
        <f t="shared" si="0"/>
        <v>1.4000000000000001</v>
      </c>
      <c r="W21" s="68" t="s">
        <v>203</v>
      </c>
      <c r="X21" s="140"/>
      <c r="Y21" s="73" t="s">
        <v>267</v>
      </c>
      <c r="Z21" s="109" t="s">
        <v>266</v>
      </c>
      <c r="AA21" s="109" t="s">
        <v>170</v>
      </c>
      <c r="AB21" s="109" t="s">
        <v>151</v>
      </c>
      <c r="AC21" s="109" t="s">
        <v>268</v>
      </c>
      <c r="AD21" s="159" t="s">
        <v>271</v>
      </c>
      <c r="AE21" s="95"/>
      <c r="AF21" s="96"/>
      <c r="AG21" s="96"/>
      <c r="AH21" s="96"/>
      <c r="AI21" s="97"/>
      <c r="AJ21" s="98"/>
    </row>
    <row r="22" spans="2:36" ht="57.6" x14ac:dyDescent="0.3">
      <c r="B22" s="201"/>
      <c r="C22" s="197"/>
      <c r="D22" s="30" t="s">
        <v>44</v>
      </c>
      <c r="E22" s="94"/>
      <c r="F22" s="89"/>
      <c r="G22" s="94"/>
      <c r="H22" s="57"/>
      <c r="I22" s="64"/>
      <c r="J22" s="64"/>
      <c r="K22" s="49"/>
      <c r="L22" s="99"/>
      <c r="M22" s="100"/>
      <c r="N22" s="100"/>
      <c r="O22" s="100"/>
      <c r="P22" s="100"/>
      <c r="Q22" s="100"/>
      <c r="R22" s="100"/>
      <c r="S22" s="66"/>
      <c r="T22" s="100"/>
      <c r="U22" s="100"/>
      <c r="V22" s="67" t="e">
        <f t="shared" si="0"/>
        <v>#DIV/0!</v>
      </c>
      <c r="W22" s="51"/>
      <c r="X22" s="142"/>
      <c r="Y22" s="83"/>
      <c r="Z22" s="82"/>
      <c r="AA22" s="82"/>
      <c r="AB22" s="82"/>
      <c r="AC22" s="82"/>
      <c r="AD22" s="84"/>
      <c r="AE22" s="95"/>
      <c r="AF22" s="96"/>
      <c r="AG22" s="96"/>
      <c r="AH22" s="96"/>
      <c r="AI22" s="97"/>
      <c r="AJ22" s="98"/>
    </row>
    <row r="23" spans="2:36" ht="104.4" customHeight="1" x14ac:dyDescent="0.3">
      <c r="B23" s="201"/>
      <c r="C23" s="197"/>
      <c r="D23" s="30" t="s">
        <v>45</v>
      </c>
      <c r="E23" s="113"/>
      <c r="F23" s="89"/>
      <c r="G23" s="113"/>
      <c r="H23" s="64"/>
      <c r="I23" s="64"/>
      <c r="J23" s="64"/>
      <c r="K23" s="49"/>
      <c r="L23" s="99"/>
      <c r="M23" s="100"/>
      <c r="N23" s="100"/>
      <c r="O23" s="100"/>
      <c r="P23" s="100"/>
      <c r="Q23" s="100"/>
      <c r="R23" s="100"/>
      <c r="S23" s="66"/>
      <c r="T23" s="100"/>
      <c r="U23" s="100"/>
      <c r="V23" s="67" t="e">
        <f t="shared" si="0"/>
        <v>#DIV/0!</v>
      </c>
      <c r="W23" s="51"/>
      <c r="X23" s="142"/>
      <c r="Y23" s="83"/>
      <c r="Z23" s="82"/>
      <c r="AA23" s="82"/>
      <c r="AB23" s="82"/>
      <c r="AC23" s="82"/>
      <c r="AD23" s="84"/>
      <c r="AE23" s="95"/>
      <c r="AF23" s="96"/>
      <c r="AG23" s="96"/>
      <c r="AH23" s="96"/>
      <c r="AI23" s="97"/>
      <c r="AJ23" s="98"/>
    </row>
    <row r="24" spans="2:36" x14ac:dyDescent="0.3">
      <c r="B24" s="201"/>
      <c r="C24" s="197"/>
      <c r="D24" s="188"/>
      <c r="E24" s="111"/>
      <c r="F24" s="55"/>
      <c r="G24" s="55"/>
      <c r="H24" s="113"/>
      <c r="I24" s="64"/>
      <c r="J24" s="64"/>
      <c r="K24" s="49"/>
      <c r="L24" s="99"/>
      <c r="M24" s="100"/>
      <c r="N24" s="100"/>
      <c r="O24" s="100"/>
      <c r="P24" s="100"/>
      <c r="Q24" s="100"/>
      <c r="R24" s="100"/>
      <c r="S24" s="66"/>
      <c r="T24" s="100"/>
      <c r="U24" s="100"/>
      <c r="V24" s="67"/>
      <c r="W24" s="51"/>
      <c r="X24" s="142"/>
      <c r="Y24" s="83"/>
      <c r="Z24" s="82"/>
      <c r="AA24" s="82"/>
      <c r="AB24" s="82"/>
      <c r="AC24" s="82"/>
      <c r="AD24" s="84"/>
      <c r="AE24" s="95"/>
      <c r="AF24" s="96"/>
      <c r="AG24" s="96"/>
      <c r="AH24" s="96"/>
      <c r="AI24" s="97"/>
      <c r="AJ24" s="98"/>
    </row>
    <row r="25" spans="2:36" ht="312.75" customHeight="1" x14ac:dyDescent="0.3">
      <c r="B25" s="201"/>
      <c r="C25" s="197"/>
      <c r="D25" s="190"/>
      <c r="E25" s="78" t="s">
        <v>166</v>
      </c>
      <c r="F25" s="55" t="s">
        <v>239</v>
      </c>
      <c r="G25" s="55" t="s">
        <v>242</v>
      </c>
      <c r="H25" s="113" t="s">
        <v>46</v>
      </c>
      <c r="I25" s="64" t="s">
        <v>47</v>
      </c>
      <c r="J25" s="49" t="s">
        <v>159</v>
      </c>
      <c r="K25" s="49" t="s">
        <v>48</v>
      </c>
      <c r="L25" s="99">
        <v>3</v>
      </c>
      <c r="M25" s="100">
        <v>1</v>
      </c>
      <c r="N25" s="100">
        <v>3</v>
      </c>
      <c r="O25" s="100">
        <v>1</v>
      </c>
      <c r="P25" s="100">
        <v>3</v>
      </c>
      <c r="Q25" s="100">
        <v>3</v>
      </c>
      <c r="R25" s="100">
        <v>3</v>
      </c>
      <c r="S25" s="66">
        <v>4</v>
      </c>
      <c r="T25" s="100"/>
      <c r="U25" s="100"/>
      <c r="V25" s="67">
        <f t="shared" si="0"/>
        <v>2.4000000000000004</v>
      </c>
      <c r="W25" s="51" t="s">
        <v>204</v>
      </c>
      <c r="X25" s="140"/>
      <c r="Y25" s="83" t="s">
        <v>229</v>
      </c>
      <c r="Z25" s="109" t="s">
        <v>245</v>
      </c>
      <c r="AA25" s="82" t="s">
        <v>170</v>
      </c>
      <c r="AB25" s="82" t="s">
        <v>151</v>
      </c>
      <c r="AC25" s="82" t="s">
        <v>49</v>
      </c>
      <c r="AD25" s="116">
        <v>1</v>
      </c>
      <c r="AE25" s="95"/>
      <c r="AF25" s="96"/>
      <c r="AG25" s="96"/>
      <c r="AH25" s="96"/>
      <c r="AI25" s="97"/>
      <c r="AJ25" s="98"/>
    </row>
    <row r="26" spans="2:36" x14ac:dyDescent="0.3">
      <c r="B26" s="201"/>
      <c r="C26" s="197"/>
      <c r="D26" s="30" t="s">
        <v>50</v>
      </c>
      <c r="E26" s="94"/>
      <c r="F26" s="89"/>
      <c r="G26" s="94"/>
      <c r="H26" s="57"/>
      <c r="I26" s="64"/>
      <c r="J26" s="64"/>
      <c r="K26" s="49"/>
      <c r="L26" s="99"/>
      <c r="M26" s="100"/>
      <c r="N26" s="100"/>
      <c r="O26" s="100"/>
      <c r="P26" s="100"/>
      <c r="Q26" s="100"/>
      <c r="R26" s="100"/>
      <c r="S26" s="66"/>
      <c r="T26" s="100"/>
      <c r="U26" s="100"/>
      <c r="V26" s="67" t="e">
        <f t="shared" si="0"/>
        <v>#DIV/0!</v>
      </c>
      <c r="W26" s="51"/>
      <c r="X26" s="142"/>
      <c r="Y26" s="83"/>
      <c r="Z26" s="82"/>
      <c r="AA26" s="82"/>
      <c r="AB26" s="82"/>
      <c r="AC26" s="82"/>
      <c r="AD26" s="84"/>
      <c r="AE26" s="95"/>
      <c r="AF26" s="96"/>
      <c r="AG26" s="96"/>
      <c r="AH26" s="96"/>
      <c r="AI26" s="97"/>
      <c r="AJ26" s="98"/>
    </row>
    <row r="27" spans="2:36" x14ac:dyDescent="0.3">
      <c r="B27" s="201"/>
      <c r="C27" s="197"/>
      <c r="D27" s="188"/>
      <c r="E27" s="111"/>
      <c r="F27" s="55"/>
      <c r="G27" s="113"/>
      <c r="H27" s="113"/>
      <c r="I27" s="64"/>
      <c r="J27" s="64"/>
      <c r="K27" s="49"/>
      <c r="L27" s="99"/>
      <c r="M27" s="100"/>
      <c r="N27" s="100"/>
      <c r="O27" s="100"/>
      <c r="P27" s="100"/>
      <c r="Q27" s="100"/>
      <c r="R27" s="100"/>
      <c r="S27" s="66"/>
      <c r="T27" s="100"/>
      <c r="U27" s="100"/>
      <c r="V27" s="67"/>
      <c r="W27" s="51"/>
      <c r="X27" s="142"/>
      <c r="Y27" s="83"/>
      <c r="Z27" s="82"/>
      <c r="AA27" s="82"/>
      <c r="AB27" s="82"/>
      <c r="AC27" s="82"/>
      <c r="AD27" s="84"/>
      <c r="AE27" s="95"/>
      <c r="AF27" s="96"/>
      <c r="AG27" s="96"/>
      <c r="AH27" s="96"/>
      <c r="AI27" s="97"/>
      <c r="AJ27" s="98"/>
    </row>
    <row r="28" spans="2:36" ht="100.8" x14ac:dyDescent="0.3">
      <c r="B28" s="201"/>
      <c r="C28" s="197"/>
      <c r="D28" s="189"/>
      <c r="E28" s="111" t="s">
        <v>166</v>
      </c>
      <c r="F28" s="55" t="s">
        <v>239</v>
      </c>
      <c r="G28" s="113" t="s">
        <v>176</v>
      </c>
      <c r="H28" s="113" t="s">
        <v>51</v>
      </c>
      <c r="I28" s="64" t="s">
        <v>33</v>
      </c>
      <c r="J28" s="49" t="s">
        <v>159</v>
      </c>
      <c r="K28" s="49" t="s">
        <v>52</v>
      </c>
      <c r="L28" s="117">
        <v>2</v>
      </c>
      <c r="M28" s="100">
        <v>1</v>
      </c>
      <c r="N28" s="100">
        <v>3</v>
      </c>
      <c r="O28" s="100">
        <v>2</v>
      </c>
      <c r="P28" s="100">
        <v>3</v>
      </c>
      <c r="Q28" s="100">
        <v>3</v>
      </c>
      <c r="R28" s="100">
        <v>2</v>
      </c>
      <c r="S28" s="66">
        <v>3</v>
      </c>
      <c r="T28" s="100"/>
      <c r="U28" s="100"/>
      <c r="V28" s="67">
        <f t="shared" si="0"/>
        <v>3.1999999999999997</v>
      </c>
      <c r="W28" s="51" t="s">
        <v>205</v>
      </c>
      <c r="X28" s="140"/>
      <c r="Y28" s="83" t="s">
        <v>53</v>
      </c>
      <c r="Z28" s="109" t="s">
        <v>245</v>
      </c>
      <c r="AA28" s="82" t="s">
        <v>170</v>
      </c>
      <c r="AB28" s="82" t="s">
        <v>151</v>
      </c>
      <c r="AC28" s="82" t="s">
        <v>147</v>
      </c>
      <c r="AD28" s="84" t="s">
        <v>167</v>
      </c>
      <c r="AE28" s="95"/>
      <c r="AF28" s="96"/>
      <c r="AG28" s="96"/>
      <c r="AH28" s="96"/>
      <c r="AI28" s="97"/>
      <c r="AJ28" s="98"/>
    </row>
    <row r="29" spans="2:36" ht="28.5" customHeight="1" x14ac:dyDescent="0.3">
      <c r="B29" s="201"/>
      <c r="C29" s="197"/>
      <c r="D29" s="8" t="s">
        <v>54</v>
      </c>
      <c r="E29" s="94"/>
      <c r="F29" s="89"/>
      <c r="G29" s="94"/>
      <c r="H29" s="57"/>
      <c r="I29" s="64"/>
      <c r="J29" s="64"/>
      <c r="K29" s="49"/>
      <c r="L29" s="65"/>
      <c r="M29" s="66"/>
      <c r="N29" s="66"/>
      <c r="O29" s="66"/>
      <c r="P29" s="66"/>
      <c r="Q29" s="66"/>
      <c r="R29" s="66"/>
      <c r="S29" s="66"/>
      <c r="T29" s="66"/>
      <c r="U29" s="66"/>
      <c r="V29" s="67" t="e">
        <f t="shared" si="0"/>
        <v>#DIV/0!</v>
      </c>
      <c r="W29" s="51"/>
      <c r="X29" s="142"/>
      <c r="Y29" s="83"/>
      <c r="Z29" s="122"/>
      <c r="AA29" s="82"/>
      <c r="AB29" s="82"/>
      <c r="AC29" s="82"/>
      <c r="AD29" s="84"/>
      <c r="AE29" s="95"/>
      <c r="AF29" s="96"/>
      <c r="AG29" s="96"/>
      <c r="AH29" s="96"/>
      <c r="AI29" s="97"/>
      <c r="AJ29" s="98"/>
    </row>
    <row r="30" spans="2:36" x14ac:dyDescent="0.3">
      <c r="B30" s="201"/>
      <c r="C30" s="197"/>
      <c r="D30" s="188"/>
      <c r="E30" s="111"/>
      <c r="F30" s="113"/>
      <c r="G30" s="113"/>
      <c r="H30" s="113"/>
      <c r="I30" s="64"/>
      <c r="J30" s="64"/>
      <c r="K30" s="49"/>
      <c r="L30" s="65"/>
      <c r="M30" s="66"/>
      <c r="N30" s="66"/>
      <c r="O30" s="66"/>
      <c r="P30" s="66"/>
      <c r="Q30" s="66"/>
      <c r="R30" s="66"/>
      <c r="S30" s="66"/>
      <c r="T30" s="100"/>
      <c r="U30" s="100"/>
      <c r="V30" s="67"/>
      <c r="W30" s="51"/>
      <c r="X30" s="143"/>
      <c r="Y30" s="118"/>
      <c r="Z30" s="119"/>
      <c r="AA30" s="119"/>
      <c r="AB30" s="119"/>
      <c r="AC30" s="119"/>
      <c r="AD30" s="120"/>
      <c r="AE30" s="95"/>
      <c r="AF30" s="96"/>
      <c r="AG30" s="96"/>
      <c r="AH30" s="96"/>
      <c r="AI30" s="97"/>
      <c r="AJ30" s="98"/>
    </row>
    <row r="31" spans="2:36" ht="236.25" customHeight="1" x14ac:dyDescent="0.3">
      <c r="B31" s="201"/>
      <c r="C31" s="197"/>
      <c r="D31" s="189"/>
      <c r="E31" s="111" t="s">
        <v>166</v>
      </c>
      <c r="F31" s="89" t="s">
        <v>175</v>
      </c>
      <c r="G31" s="113" t="s">
        <v>234</v>
      </c>
      <c r="H31" s="104" t="s">
        <v>247</v>
      </c>
      <c r="I31" s="105" t="s">
        <v>40</v>
      </c>
      <c r="J31" s="52" t="s">
        <v>160</v>
      </c>
      <c r="K31" s="52" t="s">
        <v>55</v>
      </c>
      <c r="L31" s="65">
        <v>3</v>
      </c>
      <c r="M31" s="66">
        <v>1</v>
      </c>
      <c r="N31" s="66">
        <v>2</v>
      </c>
      <c r="O31" s="66">
        <v>3</v>
      </c>
      <c r="P31" s="66">
        <v>3</v>
      </c>
      <c r="Q31" s="66">
        <v>3</v>
      </c>
      <c r="R31" s="66">
        <v>1</v>
      </c>
      <c r="S31" s="66">
        <v>3</v>
      </c>
      <c r="T31" s="107"/>
      <c r="U31" s="107"/>
      <c r="V31" s="108">
        <f t="shared" si="0"/>
        <v>3.15</v>
      </c>
      <c r="W31" s="161" t="s">
        <v>206</v>
      </c>
      <c r="X31" s="162"/>
      <c r="Y31" s="73" t="s">
        <v>257</v>
      </c>
      <c r="Z31" s="109" t="s">
        <v>245</v>
      </c>
      <c r="AA31" s="109" t="s">
        <v>170</v>
      </c>
      <c r="AB31" s="109" t="s">
        <v>151</v>
      </c>
      <c r="AC31" s="109" t="s">
        <v>250</v>
      </c>
      <c r="AD31" s="159" t="s">
        <v>246</v>
      </c>
      <c r="AE31" s="110"/>
      <c r="AF31" s="96"/>
      <c r="AG31" s="96"/>
      <c r="AH31" s="96"/>
      <c r="AI31" s="97"/>
      <c r="AJ31" s="98"/>
    </row>
    <row r="32" spans="2:36" ht="92.1" customHeight="1" x14ac:dyDescent="0.3">
      <c r="B32" s="201"/>
      <c r="C32" s="196" t="s">
        <v>56</v>
      </c>
      <c r="D32" s="30" t="s">
        <v>57</v>
      </c>
      <c r="E32" s="94"/>
      <c r="F32" s="89"/>
      <c r="G32" s="94"/>
      <c r="H32" s="57"/>
      <c r="I32" s="64"/>
      <c r="J32" s="64"/>
      <c r="K32" s="49"/>
      <c r="L32" s="65"/>
      <c r="M32" s="66"/>
      <c r="N32" s="66"/>
      <c r="O32" s="66"/>
      <c r="P32" s="66"/>
      <c r="Q32" s="66"/>
      <c r="R32" s="66"/>
      <c r="S32" s="66"/>
      <c r="T32" s="66"/>
      <c r="U32" s="66"/>
      <c r="V32" s="67" t="e">
        <f t="shared" si="0"/>
        <v>#DIV/0!</v>
      </c>
      <c r="W32" s="51"/>
      <c r="X32" s="144"/>
      <c r="Y32" s="121"/>
      <c r="Z32" s="122"/>
      <c r="AA32" s="122"/>
      <c r="AB32" s="122"/>
      <c r="AC32" s="122"/>
      <c r="AD32" s="123"/>
      <c r="AE32" s="110"/>
      <c r="AF32" s="96"/>
      <c r="AG32" s="96"/>
      <c r="AH32" s="96"/>
      <c r="AI32" s="97"/>
      <c r="AJ32" s="98"/>
    </row>
    <row r="33" spans="2:36" x14ac:dyDescent="0.3">
      <c r="B33" s="201"/>
      <c r="C33" s="197"/>
      <c r="D33" s="188"/>
      <c r="E33" s="111"/>
      <c r="F33" s="55"/>
      <c r="G33" s="113"/>
      <c r="H33" s="113"/>
      <c r="I33" s="64"/>
      <c r="J33" s="64"/>
      <c r="K33" s="49"/>
      <c r="L33" s="65"/>
      <c r="M33" s="66"/>
      <c r="N33" s="66"/>
      <c r="O33" s="66"/>
      <c r="P33" s="66"/>
      <c r="Q33" s="66"/>
      <c r="R33" s="66"/>
      <c r="S33" s="66"/>
      <c r="T33" s="66"/>
      <c r="U33" s="66"/>
      <c r="V33" s="67"/>
      <c r="W33" s="51"/>
      <c r="X33" s="142"/>
      <c r="Y33" s="83"/>
      <c r="Z33" s="82"/>
      <c r="AA33" s="82"/>
      <c r="AB33" s="82"/>
      <c r="AC33" s="82"/>
      <c r="AD33" s="101"/>
      <c r="AE33" s="110"/>
      <c r="AF33" s="96"/>
      <c r="AG33" s="96"/>
      <c r="AH33" s="96"/>
      <c r="AI33" s="97"/>
      <c r="AJ33" s="98"/>
    </row>
    <row r="34" spans="2:36" ht="129.6" x14ac:dyDescent="0.3">
      <c r="B34" s="201"/>
      <c r="C34" s="197"/>
      <c r="D34" s="190"/>
      <c r="E34" s="111" t="s">
        <v>166</v>
      </c>
      <c r="F34" s="55" t="s">
        <v>239</v>
      </c>
      <c r="G34" s="89" t="s">
        <v>177</v>
      </c>
      <c r="H34" s="113" t="s">
        <v>58</v>
      </c>
      <c r="I34" s="64" t="s">
        <v>24</v>
      </c>
      <c r="J34" s="49" t="s">
        <v>159</v>
      </c>
      <c r="K34" s="49" t="s">
        <v>59</v>
      </c>
      <c r="L34" s="65">
        <v>1</v>
      </c>
      <c r="M34" s="66">
        <v>2</v>
      </c>
      <c r="N34" s="66">
        <v>5</v>
      </c>
      <c r="O34" s="66">
        <v>1</v>
      </c>
      <c r="P34" s="66">
        <v>3</v>
      </c>
      <c r="Q34" s="66">
        <v>4</v>
      </c>
      <c r="R34" s="66">
        <v>1</v>
      </c>
      <c r="S34" s="66">
        <v>5</v>
      </c>
      <c r="T34" s="66"/>
      <c r="U34" s="66"/>
      <c r="V34" s="67">
        <f t="shared" si="0"/>
        <v>1.2000000000000002</v>
      </c>
      <c r="W34" s="51" t="s">
        <v>207</v>
      </c>
      <c r="X34" s="140"/>
      <c r="Y34" s="83" t="s">
        <v>60</v>
      </c>
      <c r="Z34" s="109" t="s">
        <v>245</v>
      </c>
      <c r="AA34" s="82" t="s">
        <v>170</v>
      </c>
      <c r="AB34" s="82" t="s">
        <v>151</v>
      </c>
      <c r="AC34" s="82" t="s">
        <v>61</v>
      </c>
      <c r="AD34" s="101" t="s">
        <v>152</v>
      </c>
      <c r="AE34" s="110"/>
      <c r="AF34" s="96"/>
      <c r="AG34" s="96"/>
      <c r="AH34" s="96"/>
      <c r="AI34" s="97"/>
      <c r="AJ34" s="98"/>
    </row>
    <row r="35" spans="2:36" x14ac:dyDescent="0.3">
      <c r="B35" s="201"/>
      <c r="C35" s="197"/>
      <c r="D35" s="30" t="s">
        <v>62</v>
      </c>
      <c r="E35" s="113"/>
      <c r="F35" s="89"/>
      <c r="G35" s="113"/>
      <c r="H35" s="64"/>
      <c r="I35" s="64"/>
      <c r="J35" s="64"/>
      <c r="K35" s="49"/>
      <c r="L35" s="65"/>
      <c r="M35" s="66"/>
      <c r="N35" s="66"/>
      <c r="O35" s="66"/>
      <c r="P35" s="66"/>
      <c r="Q35" s="66"/>
      <c r="R35" s="66"/>
      <c r="S35" s="66"/>
      <c r="T35" s="66"/>
      <c r="U35" s="66"/>
      <c r="V35" s="67" t="e">
        <f t="shared" si="0"/>
        <v>#DIV/0!</v>
      </c>
      <c r="W35" s="51"/>
      <c r="X35" s="142"/>
      <c r="Y35" s="83"/>
      <c r="Z35" s="82"/>
      <c r="AA35" s="82"/>
      <c r="AB35" s="82"/>
      <c r="AC35" s="82"/>
      <c r="AD35" s="84"/>
      <c r="AE35" s="95"/>
      <c r="AF35" s="96"/>
      <c r="AG35" s="96"/>
      <c r="AH35" s="96"/>
      <c r="AI35" s="97"/>
      <c r="AJ35" s="98"/>
    </row>
    <row r="36" spans="2:36" x14ac:dyDescent="0.3">
      <c r="B36" s="201"/>
      <c r="C36" s="197"/>
      <c r="D36" s="31"/>
      <c r="E36" s="111"/>
      <c r="F36" s="89"/>
      <c r="G36" s="113"/>
      <c r="H36" s="113"/>
      <c r="I36" s="64"/>
      <c r="J36" s="64"/>
      <c r="K36" s="49"/>
      <c r="L36" s="99"/>
      <c r="M36" s="100"/>
      <c r="N36" s="100"/>
      <c r="O36" s="100"/>
      <c r="P36" s="100"/>
      <c r="Q36" s="100"/>
      <c r="R36" s="100"/>
      <c r="S36" s="66"/>
      <c r="T36" s="100"/>
      <c r="U36" s="100"/>
      <c r="V36" s="67"/>
      <c r="W36" s="51"/>
      <c r="X36" s="142"/>
      <c r="Y36" s="83"/>
      <c r="Z36" s="82"/>
      <c r="AA36" s="82"/>
      <c r="AB36" s="82"/>
      <c r="AC36" s="82"/>
      <c r="AD36" s="84"/>
      <c r="AE36" s="95"/>
      <c r="AF36" s="96"/>
      <c r="AG36" s="96"/>
      <c r="AH36" s="96"/>
      <c r="AI36" s="97"/>
      <c r="AJ36" s="98"/>
    </row>
    <row r="37" spans="2:36" ht="30.75" customHeight="1" x14ac:dyDescent="0.3">
      <c r="B37" s="201"/>
      <c r="C37" s="197"/>
      <c r="D37" s="30" t="s">
        <v>63</v>
      </c>
      <c r="E37" s="94"/>
      <c r="F37" s="89"/>
      <c r="G37" s="94"/>
      <c r="H37" s="57"/>
      <c r="I37" s="64"/>
      <c r="J37" s="64"/>
      <c r="K37" s="49"/>
      <c r="L37" s="99"/>
      <c r="M37" s="100"/>
      <c r="N37" s="100"/>
      <c r="O37" s="100"/>
      <c r="P37" s="100"/>
      <c r="Q37" s="100"/>
      <c r="R37" s="100"/>
      <c r="S37" s="66"/>
      <c r="T37" s="100"/>
      <c r="U37" s="100"/>
      <c r="V37" s="67" t="e">
        <f t="shared" si="0"/>
        <v>#DIV/0!</v>
      </c>
      <c r="W37" s="51"/>
      <c r="X37" s="142"/>
      <c r="Y37" s="83"/>
      <c r="Z37" s="82"/>
      <c r="AA37" s="82"/>
      <c r="AB37" s="82"/>
      <c r="AC37" s="82"/>
      <c r="AD37" s="84"/>
      <c r="AE37" s="95"/>
      <c r="AF37" s="96"/>
      <c r="AG37" s="96"/>
      <c r="AH37" s="96"/>
      <c r="AI37" s="97"/>
      <c r="AJ37" s="98"/>
    </row>
    <row r="38" spans="2:36" x14ac:dyDescent="0.3">
      <c r="B38" s="201"/>
      <c r="C38" s="197"/>
      <c r="D38" s="188"/>
      <c r="E38" s="111"/>
      <c r="F38" s="55"/>
      <c r="G38" s="113"/>
      <c r="H38" s="113"/>
      <c r="I38" s="64"/>
      <c r="J38" s="64"/>
      <c r="K38" s="49"/>
      <c r="L38" s="99"/>
      <c r="M38" s="100"/>
      <c r="N38" s="100"/>
      <c r="O38" s="100"/>
      <c r="P38" s="100"/>
      <c r="Q38" s="100"/>
      <c r="R38" s="100"/>
      <c r="S38" s="66"/>
      <c r="T38" s="100"/>
      <c r="U38" s="100"/>
      <c r="V38" s="67"/>
      <c r="W38" s="51"/>
      <c r="X38" s="142"/>
      <c r="Y38" s="83"/>
      <c r="Z38" s="82"/>
      <c r="AA38" s="82"/>
      <c r="AB38" s="82"/>
      <c r="AC38" s="82"/>
      <c r="AD38" s="84"/>
      <c r="AE38" s="95"/>
      <c r="AF38" s="96"/>
      <c r="AG38" s="96"/>
      <c r="AH38" s="96"/>
      <c r="AI38" s="97"/>
      <c r="AJ38" s="98"/>
    </row>
    <row r="39" spans="2:36" ht="100.8" x14ac:dyDescent="0.3">
      <c r="B39" s="201"/>
      <c r="C39" s="197"/>
      <c r="D39" s="190"/>
      <c r="E39" s="111" t="s">
        <v>166</v>
      </c>
      <c r="F39" s="55" t="s">
        <v>239</v>
      </c>
      <c r="G39" s="113" t="s">
        <v>178</v>
      </c>
      <c r="H39" s="113" t="s">
        <v>64</v>
      </c>
      <c r="I39" s="64" t="s">
        <v>24</v>
      </c>
      <c r="J39" s="49" t="s">
        <v>159</v>
      </c>
      <c r="K39" s="49" t="s">
        <v>65</v>
      </c>
      <c r="L39" s="99">
        <v>4</v>
      </c>
      <c r="M39" s="100">
        <v>2</v>
      </c>
      <c r="N39" s="100">
        <v>2</v>
      </c>
      <c r="O39" s="100">
        <v>1</v>
      </c>
      <c r="P39" s="100">
        <v>4</v>
      </c>
      <c r="Q39" s="100">
        <v>4</v>
      </c>
      <c r="R39" s="100">
        <v>1</v>
      </c>
      <c r="S39" s="66">
        <v>4</v>
      </c>
      <c r="T39" s="100"/>
      <c r="U39" s="100"/>
      <c r="V39" s="67">
        <f t="shared" si="0"/>
        <v>2.7</v>
      </c>
      <c r="W39" s="51" t="s">
        <v>208</v>
      </c>
      <c r="X39" s="140"/>
      <c r="Y39" s="83" t="s">
        <v>179</v>
      </c>
      <c r="Z39" s="109" t="s">
        <v>245</v>
      </c>
      <c r="AA39" s="82" t="s">
        <v>170</v>
      </c>
      <c r="AB39" s="82" t="s">
        <v>151</v>
      </c>
      <c r="AC39" s="82" t="s">
        <v>148</v>
      </c>
      <c r="AD39" s="116">
        <v>1</v>
      </c>
      <c r="AE39" s="95"/>
      <c r="AF39" s="96"/>
      <c r="AG39" s="96"/>
      <c r="AH39" s="96"/>
      <c r="AI39" s="97"/>
      <c r="AJ39" s="98"/>
    </row>
    <row r="40" spans="2:36" x14ac:dyDescent="0.3">
      <c r="B40" s="201"/>
      <c r="C40" s="197"/>
      <c r="D40" s="30" t="s">
        <v>66</v>
      </c>
      <c r="E40" s="94"/>
      <c r="F40" s="89"/>
      <c r="G40" s="94"/>
      <c r="H40" s="57"/>
      <c r="I40" s="64"/>
      <c r="J40" s="64"/>
      <c r="K40" s="49"/>
      <c r="L40" s="99"/>
      <c r="M40" s="100"/>
      <c r="N40" s="100"/>
      <c r="O40" s="100"/>
      <c r="P40" s="100"/>
      <c r="Q40" s="100"/>
      <c r="R40" s="100"/>
      <c r="S40" s="66"/>
      <c r="T40" s="100"/>
      <c r="U40" s="100"/>
      <c r="V40" s="67" t="e">
        <f t="shared" si="0"/>
        <v>#DIV/0!</v>
      </c>
      <c r="W40" s="51"/>
      <c r="X40" s="142"/>
      <c r="Y40" s="83"/>
      <c r="Z40" s="82"/>
      <c r="AA40" s="82"/>
      <c r="AB40" s="82"/>
      <c r="AC40" s="82"/>
      <c r="AD40" s="84"/>
      <c r="AE40" s="95"/>
      <c r="AF40" s="96"/>
      <c r="AG40" s="96"/>
      <c r="AH40" s="96"/>
      <c r="AI40" s="97"/>
      <c r="AJ40" s="98"/>
    </row>
    <row r="41" spans="2:36" x14ac:dyDescent="0.3">
      <c r="B41" s="201"/>
      <c r="C41" s="197"/>
      <c r="D41" s="188"/>
      <c r="E41" s="111"/>
      <c r="F41" s="55"/>
      <c r="G41" s="111"/>
      <c r="H41" s="111"/>
      <c r="I41" s="64"/>
      <c r="J41" s="64"/>
      <c r="K41" s="49"/>
      <c r="L41" s="65"/>
      <c r="M41" s="66"/>
      <c r="N41" s="66"/>
      <c r="O41" s="66"/>
      <c r="P41" s="66"/>
      <c r="Q41" s="66"/>
      <c r="R41" s="66"/>
      <c r="S41" s="66"/>
      <c r="T41" s="66"/>
      <c r="U41" s="66"/>
      <c r="V41" s="67"/>
      <c r="W41" s="51"/>
      <c r="X41" s="142"/>
      <c r="Y41" s="83"/>
      <c r="Z41" s="82"/>
      <c r="AA41" s="82"/>
      <c r="AB41" s="82"/>
      <c r="AC41" s="82"/>
      <c r="AD41" s="84"/>
      <c r="AE41" s="95"/>
      <c r="AF41" s="96"/>
      <c r="AG41" s="96"/>
      <c r="AH41" s="96"/>
      <c r="AI41" s="97"/>
      <c r="AJ41" s="98"/>
    </row>
    <row r="42" spans="2:36" ht="115.2" x14ac:dyDescent="0.3">
      <c r="B42" s="201"/>
      <c r="C42" s="197"/>
      <c r="D42" s="190"/>
      <c r="E42" s="111" t="s">
        <v>166</v>
      </c>
      <c r="F42" s="55" t="s">
        <v>239</v>
      </c>
      <c r="G42" s="113" t="s">
        <v>67</v>
      </c>
      <c r="H42" s="64" t="s">
        <v>68</v>
      </c>
      <c r="I42" s="64" t="s">
        <v>24</v>
      </c>
      <c r="J42" s="49" t="s">
        <v>159</v>
      </c>
      <c r="K42" s="49" t="s">
        <v>69</v>
      </c>
      <c r="L42" s="99">
        <v>4</v>
      </c>
      <c r="M42" s="100">
        <v>2</v>
      </c>
      <c r="N42" s="100">
        <v>2</v>
      </c>
      <c r="O42" s="100">
        <v>1</v>
      </c>
      <c r="P42" s="100">
        <v>4</v>
      </c>
      <c r="Q42" s="100">
        <v>4</v>
      </c>
      <c r="R42" s="100">
        <v>1</v>
      </c>
      <c r="S42" s="66">
        <v>4</v>
      </c>
      <c r="T42" s="66"/>
      <c r="U42" s="66"/>
      <c r="V42" s="67">
        <f t="shared" si="0"/>
        <v>2.7</v>
      </c>
      <c r="W42" s="51" t="s">
        <v>209</v>
      </c>
      <c r="X42" s="140"/>
      <c r="Y42" s="73" t="s">
        <v>258</v>
      </c>
      <c r="Z42" s="109" t="s">
        <v>245</v>
      </c>
      <c r="AA42" s="109" t="s">
        <v>170</v>
      </c>
      <c r="AB42" s="82" t="s">
        <v>151</v>
      </c>
      <c r="AC42" s="82" t="s">
        <v>149</v>
      </c>
      <c r="AD42" s="116">
        <v>1</v>
      </c>
      <c r="AE42" s="95"/>
      <c r="AF42" s="96"/>
      <c r="AG42" s="96"/>
      <c r="AH42" s="96"/>
      <c r="AI42" s="97"/>
      <c r="AJ42" s="98"/>
    </row>
    <row r="43" spans="2:36" ht="28.8" x14ac:dyDescent="0.3">
      <c r="B43" s="201"/>
      <c r="C43" s="197"/>
      <c r="D43" s="30" t="s">
        <v>70</v>
      </c>
      <c r="E43" s="94"/>
      <c r="F43" s="89"/>
      <c r="G43" s="94"/>
      <c r="H43" s="57"/>
      <c r="I43" s="64"/>
      <c r="J43" s="64"/>
      <c r="K43" s="49"/>
      <c r="L43" s="65"/>
      <c r="M43" s="66"/>
      <c r="N43" s="66"/>
      <c r="O43" s="66"/>
      <c r="P43" s="66"/>
      <c r="Q43" s="66"/>
      <c r="R43" s="66"/>
      <c r="S43" s="66"/>
      <c r="T43" s="66"/>
      <c r="U43" s="66"/>
      <c r="V43" s="67" t="e">
        <f t="shared" si="0"/>
        <v>#DIV/0!</v>
      </c>
      <c r="W43" s="51"/>
      <c r="X43" s="142"/>
      <c r="Y43" s="83"/>
      <c r="Z43" s="82"/>
      <c r="AA43" s="82"/>
      <c r="AB43" s="82"/>
      <c r="AC43" s="82"/>
      <c r="AD43" s="84"/>
      <c r="AE43" s="95"/>
      <c r="AF43" s="96"/>
      <c r="AG43" s="96"/>
      <c r="AH43" s="96"/>
      <c r="AI43" s="97"/>
      <c r="AJ43" s="98"/>
    </row>
    <row r="44" spans="2:36" x14ac:dyDescent="0.3">
      <c r="B44" s="201"/>
      <c r="C44" s="197"/>
      <c r="D44" s="188"/>
      <c r="E44" s="111"/>
      <c r="F44" s="55"/>
      <c r="G44" s="113"/>
      <c r="H44" s="113"/>
      <c r="I44" s="64"/>
      <c r="J44" s="64"/>
      <c r="K44" s="49"/>
      <c r="L44" s="65"/>
      <c r="M44" s="66"/>
      <c r="N44" s="66"/>
      <c r="O44" s="66"/>
      <c r="P44" s="66"/>
      <c r="Q44" s="66"/>
      <c r="R44" s="66"/>
      <c r="S44" s="66"/>
      <c r="T44" s="66"/>
      <c r="U44" s="66"/>
      <c r="V44" s="67"/>
      <c r="W44" s="51"/>
      <c r="X44" s="142"/>
      <c r="Y44" s="83"/>
      <c r="Z44" s="82"/>
      <c r="AA44" s="82"/>
      <c r="AB44" s="82"/>
      <c r="AC44" s="82"/>
      <c r="AD44" s="84"/>
      <c r="AE44" s="95"/>
      <c r="AF44" s="96"/>
      <c r="AG44" s="96"/>
      <c r="AH44" s="96"/>
      <c r="AI44" s="97"/>
      <c r="AJ44" s="98"/>
    </row>
    <row r="45" spans="2:36" ht="158.4" x14ac:dyDescent="0.3">
      <c r="B45" s="201"/>
      <c r="C45" s="197"/>
      <c r="D45" s="189"/>
      <c r="E45" s="111" t="s">
        <v>166</v>
      </c>
      <c r="F45" s="55" t="s">
        <v>239</v>
      </c>
      <c r="G45" s="113" t="s">
        <v>71</v>
      </c>
      <c r="H45" s="113" t="s">
        <v>72</v>
      </c>
      <c r="I45" s="64" t="s">
        <v>33</v>
      </c>
      <c r="J45" s="49" t="s">
        <v>159</v>
      </c>
      <c r="K45" s="49" t="s">
        <v>73</v>
      </c>
      <c r="L45" s="65">
        <v>4</v>
      </c>
      <c r="M45" s="66">
        <v>4</v>
      </c>
      <c r="N45" s="66">
        <v>3</v>
      </c>
      <c r="O45" s="66">
        <v>1</v>
      </c>
      <c r="P45" s="66">
        <v>4</v>
      </c>
      <c r="Q45" s="66">
        <v>4</v>
      </c>
      <c r="R45" s="66">
        <v>3</v>
      </c>
      <c r="S45" s="66">
        <v>2</v>
      </c>
      <c r="T45" s="66"/>
      <c r="U45" s="66"/>
      <c r="V45" s="67">
        <f t="shared" si="0"/>
        <v>8.8000000000000007</v>
      </c>
      <c r="W45" s="51" t="s">
        <v>210</v>
      </c>
      <c r="X45" s="140"/>
      <c r="Y45" s="73" t="s">
        <v>259</v>
      </c>
      <c r="Z45" s="109" t="s">
        <v>245</v>
      </c>
      <c r="AA45" s="82" t="s">
        <v>170</v>
      </c>
      <c r="AB45" s="82" t="s">
        <v>151</v>
      </c>
      <c r="AC45" s="82" t="s">
        <v>153</v>
      </c>
      <c r="AD45" s="84" t="s">
        <v>154</v>
      </c>
      <c r="AE45" s="95"/>
      <c r="AF45" s="96"/>
      <c r="AG45" s="96"/>
      <c r="AH45" s="96"/>
      <c r="AI45" s="97"/>
      <c r="AJ45" s="98"/>
    </row>
    <row r="46" spans="2:36" x14ac:dyDescent="0.3">
      <c r="B46" s="201"/>
      <c r="C46" s="197"/>
      <c r="D46" s="30" t="s">
        <v>74</v>
      </c>
      <c r="E46" s="94"/>
      <c r="F46" s="89"/>
      <c r="G46" s="94"/>
      <c r="H46" s="57"/>
      <c r="I46" s="64"/>
      <c r="J46" s="64"/>
      <c r="K46" s="49"/>
      <c r="L46" s="65"/>
      <c r="M46" s="66"/>
      <c r="N46" s="66"/>
      <c r="O46" s="66"/>
      <c r="P46" s="66"/>
      <c r="Q46" s="66"/>
      <c r="R46" s="66"/>
      <c r="S46" s="66"/>
      <c r="T46" s="66"/>
      <c r="U46" s="66"/>
      <c r="V46" s="67" t="e">
        <f t="shared" si="0"/>
        <v>#DIV/0!</v>
      </c>
      <c r="W46" s="51"/>
      <c r="X46" s="142"/>
      <c r="Y46" s="83"/>
      <c r="Z46" s="82"/>
      <c r="AA46" s="82"/>
      <c r="AB46" s="82"/>
      <c r="AC46" s="82"/>
      <c r="AD46" s="84"/>
      <c r="AE46" s="95"/>
      <c r="AF46" s="96"/>
      <c r="AG46" s="96"/>
      <c r="AH46" s="96"/>
      <c r="AI46" s="97"/>
      <c r="AJ46" s="98"/>
    </row>
    <row r="47" spans="2:36" x14ac:dyDescent="0.3">
      <c r="B47" s="201"/>
      <c r="C47" s="197"/>
      <c r="D47" s="31"/>
      <c r="E47" s="111"/>
      <c r="F47" s="55"/>
      <c r="G47" s="113"/>
      <c r="H47" s="113"/>
      <c r="I47" s="64"/>
      <c r="J47" s="64"/>
      <c r="K47" s="49"/>
      <c r="L47" s="99"/>
      <c r="M47" s="66"/>
      <c r="N47" s="66"/>
      <c r="O47" s="66"/>
      <c r="P47" s="66"/>
      <c r="Q47" s="100"/>
      <c r="R47" s="100"/>
      <c r="S47" s="66"/>
      <c r="T47" s="100"/>
      <c r="U47" s="100"/>
      <c r="V47" s="67"/>
      <c r="W47" s="51"/>
      <c r="X47" s="142"/>
      <c r="Y47" s="83"/>
      <c r="Z47" s="82"/>
      <c r="AA47" s="82"/>
      <c r="AB47" s="82"/>
      <c r="AC47" s="82"/>
      <c r="AD47" s="84"/>
      <c r="AE47" s="95"/>
      <c r="AF47" s="96"/>
      <c r="AG47" s="96"/>
      <c r="AH47" s="96"/>
      <c r="AI47" s="97"/>
      <c r="AJ47" s="98"/>
    </row>
    <row r="48" spans="2:36" ht="28.8" x14ac:dyDescent="0.3">
      <c r="B48" s="201"/>
      <c r="C48" s="197"/>
      <c r="D48" s="30" t="s">
        <v>75</v>
      </c>
      <c r="E48" s="113"/>
      <c r="F48" s="89"/>
      <c r="G48" s="113"/>
      <c r="H48" s="64"/>
      <c r="I48" s="64"/>
      <c r="J48" s="64"/>
      <c r="K48" s="49"/>
      <c r="L48" s="99"/>
      <c r="M48" s="66"/>
      <c r="N48" s="66"/>
      <c r="O48" s="66"/>
      <c r="P48" s="66"/>
      <c r="Q48" s="100"/>
      <c r="R48" s="100"/>
      <c r="S48" s="66"/>
      <c r="T48" s="100"/>
      <c r="U48" s="100"/>
      <c r="V48" s="67" t="e">
        <f t="shared" si="0"/>
        <v>#DIV/0!</v>
      </c>
      <c r="W48" s="51"/>
      <c r="X48" s="142"/>
      <c r="Y48" s="83"/>
      <c r="Z48" s="82"/>
      <c r="AA48" s="82"/>
      <c r="AB48" s="82"/>
      <c r="AC48" s="82"/>
      <c r="AD48" s="84"/>
      <c r="AE48" s="95"/>
      <c r="AF48" s="96"/>
      <c r="AG48" s="96"/>
      <c r="AH48" s="96"/>
      <c r="AI48" s="97"/>
      <c r="AJ48" s="98"/>
    </row>
    <row r="49" spans="2:36" x14ac:dyDescent="0.3">
      <c r="B49" s="201"/>
      <c r="C49" s="197"/>
      <c r="D49" s="31"/>
      <c r="E49" s="111"/>
      <c r="F49" s="111"/>
      <c r="G49" s="111"/>
      <c r="H49" s="113"/>
      <c r="I49" s="64"/>
      <c r="J49" s="64"/>
      <c r="K49" s="49"/>
      <c r="L49" s="65"/>
      <c r="M49" s="66"/>
      <c r="N49" s="66"/>
      <c r="O49" s="66"/>
      <c r="P49" s="66"/>
      <c r="Q49" s="66"/>
      <c r="R49" s="66"/>
      <c r="S49" s="66"/>
      <c r="T49" s="66"/>
      <c r="U49" s="66"/>
      <c r="V49" s="67"/>
      <c r="W49" s="51"/>
      <c r="X49" s="142"/>
      <c r="Y49" s="83"/>
      <c r="Z49" s="82"/>
      <c r="AA49" s="82"/>
      <c r="AB49" s="82"/>
      <c r="AC49" s="82"/>
      <c r="AD49" s="101"/>
      <c r="AE49" s="110"/>
      <c r="AF49" s="96"/>
      <c r="AG49" s="96"/>
      <c r="AH49" s="96"/>
      <c r="AI49" s="97"/>
      <c r="AJ49" s="98"/>
    </row>
    <row r="50" spans="2:36" ht="55.5" customHeight="1" x14ac:dyDescent="0.3">
      <c r="B50" s="201"/>
      <c r="C50" s="197"/>
      <c r="D50" s="8" t="s">
        <v>76</v>
      </c>
      <c r="E50" s="113"/>
      <c r="F50" s="89"/>
      <c r="G50" s="113"/>
      <c r="H50" s="64"/>
      <c r="I50" s="64"/>
      <c r="J50" s="64"/>
      <c r="K50" s="49"/>
      <c r="L50" s="65"/>
      <c r="M50" s="66"/>
      <c r="N50" s="66"/>
      <c r="O50" s="66"/>
      <c r="P50" s="66"/>
      <c r="Q50" s="66"/>
      <c r="R50" s="66"/>
      <c r="S50" s="66"/>
      <c r="T50" s="66"/>
      <c r="U50" s="66"/>
      <c r="V50" s="67" t="e">
        <f t="shared" si="0"/>
        <v>#DIV/0!</v>
      </c>
      <c r="W50" s="51"/>
      <c r="X50" s="142"/>
      <c r="Y50" s="83"/>
      <c r="Z50" s="82"/>
      <c r="AA50" s="82"/>
      <c r="AB50" s="82"/>
      <c r="AC50" s="82"/>
      <c r="AD50" s="84"/>
      <c r="AE50" s="95"/>
      <c r="AF50" s="96"/>
      <c r="AG50" s="96"/>
      <c r="AH50" s="96"/>
      <c r="AI50" s="97"/>
      <c r="AJ50" s="98"/>
    </row>
    <row r="51" spans="2:36" x14ac:dyDescent="0.3">
      <c r="B51" s="201"/>
      <c r="C51" s="197"/>
      <c r="D51" s="188"/>
      <c r="E51" s="111"/>
      <c r="F51" s="55"/>
      <c r="G51" s="113"/>
      <c r="H51" s="113"/>
      <c r="I51" s="64"/>
      <c r="J51" s="64"/>
      <c r="K51" s="49"/>
      <c r="L51" s="65"/>
      <c r="M51" s="66"/>
      <c r="N51" s="66"/>
      <c r="O51" s="66"/>
      <c r="P51" s="66"/>
      <c r="Q51" s="66"/>
      <c r="R51" s="66"/>
      <c r="S51" s="66"/>
      <c r="T51" s="66"/>
      <c r="U51" s="66"/>
      <c r="V51" s="67"/>
      <c r="W51" s="51"/>
      <c r="X51" s="142"/>
      <c r="Y51" s="83"/>
      <c r="Z51" s="82"/>
      <c r="AA51" s="82"/>
      <c r="AB51" s="82"/>
      <c r="AC51" s="82"/>
      <c r="AD51" s="101"/>
      <c r="AE51" s="110"/>
      <c r="AF51" s="96"/>
      <c r="AG51" s="96"/>
      <c r="AH51" s="96"/>
      <c r="AI51" s="97"/>
      <c r="AJ51" s="98"/>
    </row>
    <row r="52" spans="2:36" ht="393.75" customHeight="1" x14ac:dyDescent="0.3">
      <c r="B52" s="201"/>
      <c r="C52" s="197"/>
      <c r="D52" s="190"/>
      <c r="E52" s="111" t="s">
        <v>166</v>
      </c>
      <c r="F52" s="55" t="s">
        <v>239</v>
      </c>
      <c r="G52" s="104" t="s">
        <v>281</v>
      </c>
      <c r="H52" s="105" t="s">
        <v>282</v>
      </c>
      <c r="I52" s="64" t="s">
        <v>47</v>
      </c>
      <c r="J52" s="49" t="s">
        <v>159</v>
      </c>
      <c r="K52" s="49" t="s">
        <v>77</v>
      </c>
      <c r="L52" s="65">
        <v>4</v>
      </c>
      <c r="M52" s="66">
        <v>1</v>
      </c>
      <c r="N52" s="66">
        <v>3</v>
      </c>
      <c r="O52" s="66">
        <v>1</v>
      </c>
      <c r="P52" s="66">
        <v>4</v>
      </c>
      <c r="Q52" s="66">
        <v>3</v>
      </c>
      <c r="R52" s="66">
        <v>3</v>
      </c>
      <c r="S52" s="66">
        <v>4</v>
      </c>
      <c r="T52" s="66"/>
      <c r="U52" s="66"/>
      <c r="V52" s="67">
        <f t="shared" si="0"/>
        <v>3</v>
      </c>
      <c r="W52" s="51" t="s">
        <v>212</v>
      </c>
      <c r="X52" s="140"/>
      <c r="Y52" s="73" t="s">
        <v>283</v>
      </c>
      <c r="Z52" s="109" t="s">
        <v>284</v>
      </c>
      <c r="AA52" s="82" t="s">
        <v>170</v>
      </c>
      <c r="AB52" s="82" t="s">
        <v>151</v>
      </c>
      <c r="AC52" s="82" t="s">
        <v>173</v>
      </c>
      <c r="AD52" s="124">
        <v>1</v>
      </c>
      <c r="AE52" s="110"/>
      <c r="AF52" s="96"/>
      <c r="AG52" s="96"/>
      <c r="AH52" s="96"/>
      <c r="AI52" s="97"/>
      <c r="AJ52" s="98"/>
    </row>
    <row r="53" spans="2:36" ht="43.2" x14ac:dyDescent="0.3">
      <c r="B53" s="201"/>
      <c r="C53" s="197"/>
      <c r="D53" s="30" t="s">
        <v>78</v>
      </c>
      <c r="E53" s="113"/>
      <c r="F53" s="89"/>
      <c r="G53" s="113"/>
      <c r="H53" s="64"/>
      <c r="I53" s="64"/>
      <c r="J53" s="64"/>
      <c r="K53" s="49"/>
      <c r="L53" s="65"/>
      <c r="M53" s="66"/>
      <c r="N53" s="66"/>
      <c r="O53" s="66"/>
      <c r="P53" s="66"/>
      <c r="Q53" s="66"/>
      <c r="R53" s="66"/>
      <c r="S53" s="66"/>
      <c r="T53" s="66"/>
      <c r="U53" s="66"/>
      <c r="V53" s="67" t="e">
        <f t="shared" si="0"/>
        <v>#DIV/0!</v>
      </c>
      <c r="W53" s="51"/>
      <c r="X53" s="142"/>
      <c r="Y53" s="83"/>
      <c r="Z53" s="82"/>
      <c r="AA53" s="82"/>
      <c r="AB53" s="82"/>
      <c r="AC53" s="82"/>
      <c r="AD53" s="101"/>
      <c r="AE53" s="110"/>
      <c r="AF53" s="96"/>
      <c r="AG53" s="96"/>
      <c r="AH53" s="96"/>
      <c r="AI53" s="97"/>
      <c r="AJ53" s="98"/>
    </row>
    <row r="54" spans="2:36" x14ac:dyDescent="0.3">
      <c r="B54" s="201"/>
      <c r="C54" s="197"/>
      <c r="D54" s="188"/>
      <c r="E54" s="111"/>
      <c r="F54" s="55"/>
      <c r="G54" s="113"/>
      <c r="H54" s="113"/>
      <c r="I54" s="64"/>
      <c r="J54" s="64"/>
      <c r="K54" s="49"/>
      <c r="L54" s="65"/>
      <c r="M54" s="66"/>
      <c r="N54" s="66"/>
      <c r="O54" s="66"/>
      <c r="P54" s="66"/>
      <c r="Q54" s="66"/>
      <c r="R54" s="66"/>
      <c r="S54" s="66"/>
      <c r="T54" s="66"/>
      <c r="U54" s="66"/>
      <c r="V54" s="67"/>
      <c r="W54" s="51"/>
      <c r="X54" s="142"/>
      <c r="Y54" s="118"/>
      <c r="Z54" s="119"/>
      <c r="AA54" s="119"/>
      <c r="AB54" s="119"/>
      <c r="AC54" s="119"/>
      <c r="AD54" s="101"/>
      <c r="AE54" s="110"/>
      <c r="AF54" s="96"/>
      <c r="AG54" s="96"/>
      <c r="AH54" s="96"/>
      <c r="AI54" s="97"/>
      <c r="AJ54" s="98"/>
    </row>
    <row r="55" spans="2:36" ht="315.75" customHeight="1" x14ac:dyDescent="0.3">
      <c r="B55" s="201"/>
      <c r="C55" s="197"/>
      <c r="D55" s="189"/>
      <c r="E55" s="111" t="s">
        <v>166</v>
      </c>
      <c r="F55" s="55" t="s">
        <v>239</v>
      </c>
      <c r="G55" s="113" t="s">
        <v>180</v>
      </c>
      <c r="H55" s="113" t="s">
        <v>79</v>
      </c>
      <c r="I55" s="64" t="s">
        <v>40</v>
      </c>
      <c r="J55" s="49" t="s">
        <v>159</v>
      </c>
      <c r="K55" s="163" t="s">
        <v>80</v>
      </c>
      <c r="L55" s="79">
        <v>2</v>
      </c>
      <c r="M55" s="80">
        <v>2</v>
      </c>
      <c r="N55" s="80">
        <v>4</v>
      </c>
      <c r="O55" s="80">
        <v>4</v>
      </c>
      <c r="P55" s="80">
        <v>3</v>
      </c>
      <c r="Q55" s="80">
        <v>3</v>
      </c>
      <c r="R55" s="80">
        <v>1</v>
      </c>
      <c r="S55" s="80">
        <v>4</v>
      </c>
      <c r="T55" s="80"/>
      <c r="U55" s="125"/>
      <c r="V55" s="81">
        <f t="shared" si="0"/>
        <v>2.8000000000000003</v>
      </c>
      <c r="W55" s="51" t="s">
        <v>213</v>
      </c>
      <c r="X55" s="145"/>
      <c r="Y55" s="164" t="s">
        <v>251</v>
      </c>
      <c r="Z55" s="109" t="s">
        <v>245</v>
      </c>
      <c r="AA55" s="109" t="s">
        <v>170</v>
      </c>
      <c r="AB55" s="165" t="s">
        <v>151</v>
      </c>
      <c r="AC55" s="109" t="s">
        <v>252</v>
      </c>
      <c r="AD55" s="159" t="s">
        <v>260</v>
      </c>
      <c r="AE55" s="110"/>
      <c r="AF55" s="96"/>
      <c r="AG55" s="96"/>
      <c r="AH55" s="96"/>
      <c r="AI55" s="97"/>
      <c r="AJ55" s="98"/>
    </row>
    <row r="56" spans="2:36" ht="30" customHeight="1" x14ac:dyDescent="0.3">
      <c r="B56" s="201"/>
      <c r="C56" s="196" t="s">
        <v>81</v>
      </c>
      <c r="D56" s="30" t="s">
        <v>82</v>
      </c>
      <c r="E56" s="94"/>
      <c r="F56" s="89"/>
      <c r="G56" s="94"/>
      <c r="H56" s="57"/>
      <c r="I56" s="64"/>
      <c r="J56" s="64"/>
      <c r="K56" s="49"/>
      <c r="L56" s="65"/>
      <c r="M56" s="66"/>
      <c r="N56" s="66"/>
      <c r="O56" s="66"/>
      <c r="P56" s="66"/>
      <c r="Q56" s="66"/>
      <c r="R56" s="66"/>
      <c r="S56" s="66"/>
      <c r="T56" s="66"/>
      <c r="U56" s="66"/>
      <c r="V56" s="67" t="e">
        <f t="shared" si="0"/>
        <v>#DIV/0!</v>
      </c>
      <c r="W56" s="51"/>
      <c r="X56" s="142"/>
      <c r="Y56" s="83"/>
      <c r="Z56" s="122"/>
      <c r="AA56" s="122"/>
      <c r="AB56" s="82"/>
      <c r="AC56" s="122"/>
      <c r="AD56" s="123"/>
      <c r="AE56" s="110"/>
      <c r="AF56" s="96"/>
      <c r="AG56" s="96"/>
      <c r="AH56" s="96"/>
      <c r="AI56" s="96"/>
      <c r="AJ56" s="98"/>
    </row>
    <row r="57" spans="2:36" x14ac:dyDescent="0.3">
      <c r="B57" s="201"/>
      <c r="C57" s="197"/>
      <c r="D57" s="188"/>
      <c r="E57" s="111"/>
      <c r="F57" s="55"/>
      <c r="G57" s="113"/>
      <c r="H57" s="113"/>
      <c r="I57" s="64"/>
      <c r="J57" s="64"/>
      <c r="K57" s="49"/>
      <c r="L57" s="65"/>
      <c r="M57" s="66"/>
      <c r="N57" s="66"/>
      <c r="O57" s="66"/>
      <c r="P57" s="66"/>
      <c r="Q57" s="66"/>
      <c r="R57" s="66"/>
      <c r="S57" s="66"/>
      <c r="T57" s="66"/>
      <c r="U57" s="66"/>
      <c r="V57" s="67"/>
      <c r="W57" s="51"/>
      <c r="X57" s="142"/>
      <c r="Y57" s="83"/>
      <c r="Z57" s="82"/>
      <c r="AA57" s="82"/>
      <c r="AB57" s="82"/>
      <c r="AC57" s="82"/>
      <c r="AD57" s="101"/>
      <c r="AE57" s="110"/>
      <c r="AF57" s="96"/>
      <c r="AG57" s="96"/>
      <c r="AH57" s="96"/>
      <c r="AI57" s="96"/>
      <c r="AJ57" s="98"/>
    </row>
    <row r="58" spans="2:36" ht="156.6" customHeight="1" x14ac:dyDescent="0.3">
      <c r="B58" s="201"/>
      <c r="C58" s="197"/>
      <c r="D58" s="190"/>
      <c r="E58" s="126" t="s">
        <v>166</v>
      </c>
      <c r="F58" s="103" t="s">
        <v>239</v>
      </c>
      <c r="G58" s="104" t="s">
        <v>232</v>
      </c>
      <c r="H58" s="104" t="s">
        <v>83</v>
      </c>
      <c r="I58" s="105" t="s">
        <v>24</v>
      </c>
      <c r="J58" s="52" t="s">
        <v>159</v>
      </c>
      <c r="K58" s="52" t="s">
        <v>84</v>
      </c>
      <c r="L58" s="65">
        <v>1</v>
      </c>
      <c r="M58" s="66">
        <v>1</v>
      </c>
      <c r="N58" s="66">
        <v>5</v>
      </c>
      <c r="O58" s="66">
        <v>1</v>
      </c>
      <c r="P58" s="66">
        <v>4</v>
      </c>
      <c r="Q58" s="66">
        <v>3</v>
      </c>
      <c r="R58" s="66">
        <v>1</v>
      </c>
      <c r="S58" s="66">
        <v>5</v>
      </c>
      <c r="T58" s="66"/>
      <c r="U58" s="66"/>
      <c r="V58" s="108">
        <f t="shared" si="0"/>
        <v>1.0666666666666667</v>
      </c>
      <c r="W58" s="68" t="s">
        <v>214</v>
      </c>
      <c r="X58" s="141"/>
      <c r="Y58" s="73" t="s">
        <v>261</v>
      </c>
      <c r="Z58" s="109" t="s">
        <v>245</v>
      </c>
      <c r="AA58" s="109" t="s">
        <v>170</v>
      </c>
      <c r="AB58" s="109" t="s">
        <v>151</v>
      </c>
      <c r="AC58" s="109" t="s">
        <v>85</v>
      </c>
      <c r="AD58" s="128">
        <v>1</v>
      </c>
      <c r="AE58" s="110"/>
      <c r="AF58" s="96"/>
      <c r="AG58" s="96"/>
      <c r="AH58" s="96"/>
      <c r="AI58" s="96"/>
      <c r="AJ58" s="98"/>
    </row>
    <row r="59" spans="2:36" ht="28.8" x14ac:dyDescent="0.3">
      <c r="B59" s="201"/>
      <c r="C59" s="197"/>
      <c r="D59" s="30" t="s">
        <v>86</v>
      </c>
      <c r="E59" s="113"/>
      <c r="F59" s="89"/>
      <c r="G59" s="113"/>
      <c r="H59" s="64"/>
      <c r="I59" s="64"/>
      <c r="J59" s="64"/>
      <c r="K59" s="49"/>
      <c r="L59" s="65"/>
      <c r="M59" s="66"/>
      <c r="N59" s="66"/>
      <c r="O59" s="66"/>
      <c r="P59" s="66"/>
      <c r="Q59" s="66"/>
      <c r="R59" s="66"/>
      <c r="S59" s="66"/>
      <c r="T59" s="66"/>
      <c r="U59" s="66"/>
      <c r="V59" s="67" t="e">
        <f t="shared" si="0"/>
        <v>#DIV/0!</v>
      </c>
      <c r="W59" s="51"/>
      <c r="X59" s="142"/>
      <c r="Y59" s="73"/>
      <c r="Z59" s="109"/>
      <c r="AA59" s="109"/>
      <c r="AB59" s="82"/>
      <c r="AC59" s="82"/>
      <c r="AD59" s="101"/>
      <c r="AE59" s="110"/>
      <c r="AF59" s="96"/>
      <c r="AG59" s="96"/>
      <c r="AH59" s="96"/>
      <c r="AI59" s="96"/>
      <c r="AJ59" s="98"/>
    </row>
    <row r="60" spans="2:36" x14ac:dyDescent="0.3">
      <c r="B60" s="201"/>
      <c r="C60" s="197"/>
      <c r="D60" s="31"/>
      <c r="E60" s="111"/>
      <c r="F60" s="55"/>
      <c r="G60" s="113"/>
      <c r="H60" s="113"/>
      <c r="I60" s="64"/>
      <c r="J60" s="64"/>
      <c r="K60" s="49"/>
      <c r="L60" s="65"/>
      <c r="M60" s="66"/>
      <c r="N60" s="66"/>
      <c r="O60" s="66"/>
      <c r="P60" s="66"/>
      <c r="Q60" s="66"/>
      <c r="R60" s="66"/>
      <c r="S60" s="66"/>
      <c r="T60" s="66"/>
      <c r="U60" s="66"/>
      <c r="V60" s="67"/>
      <c r="W60" s="51"/>
      <c r="X60" s="142"/>
      <c r="Y60" s="73"/>
      <c r="Z60" s="109"/>
      <c r="AA60" s="109"/>
      <c r="AB60" s="82"/>
      <c r="AC60" s="82"/>
      <c r="AD60" s="101"/>
      <c r="AE60" s="110"/>
      <c r="AF60" s="96"/>
      <c r="AG60" s="96"/>
      <c r="AH60" s="96"/>
      <c r="AI60" s="96"/>
      <c r="AJ60" s="98"/>
    </row>
    <row r="61" spans="2:36" ht="30.75" customHeight="1" x14ac:dyDescent="0.3">
      <c r="B61" s="201"/>
      <c r="C61" s="197"/>
      <c r="D61" s="30" t="s">
        <v>88</v>
      </c>
      <c r="E61" s="111"/>
      <c r="F61" s="55"/>
      <c r="G61" s="113"/>
      <c r="H61" s="113"/>
      <c r="I61" s="64"/>
      <c r="J61" s="64"/>
      <c r="K61" s="49"/>
      <c r="L61" s="65"/>
      <c r="M61" s="66"/>
      <c r="N61" s="66"/>
      <c r="O61" s="66"/>
      <c r="P61" s="66"/>
      <c r="Q61" s="66"/>
      <c r="R61" s="66"/>
      <c r="S61" s="66"/>
      <c r="T61" s="66"/>
      <c r="U61" s="66"/>
      <c r="V61" s="67" t="e">
        <f t="shared" si="0"/>
        <v>#DIV/0!</v>
      </c>
      <c r="W61" s="51"/>
      <c r="X61" s="142"/>
      <c r="Y61" s="73"/>
      <c r="Z61" s="109"/>
      <c r="AA61" s="109"/>
      <c r="AB61" s="82"/>
      <c r="AC61" s="82"/>
      <c r="AD61" s="101"/>
      <c r="AE61" s="110"/>
      <c r="AF61" s="96"/>
      <c r="AG61" s="96"/>
      <c r="AH61" s="96"/>
      <c r="AI61" s="96"/>
      <c r="AJ61" s="98"/>
    </row>
    <row r="62" spans="2:36" x14ac:dyDescent="0.3">
      <c r="B62" s="201"/>
      <c r="C62" s="197"/>
      <c r="D62" s="188"/>
      <c r="E62" s="111"/>
      <c r="F62" s="55"/>
      <c r="G62" s="113"/>
      <c r="H62" s="113"/>
      <c r="I62" s="64"/>
      <c r="J62" s="64"/>
      <c r="K62" s="49"/>
      <c r="L62" s="65"/>
      <c r="M62" s="66"/>
      <c r="N62" s="66"/>
      <c r="O62" s="66"/>
      <c r="P62" s="66"/>
      <c r="Q62" s="66"/>
      <c r="R62" s="66"/>
      <c r="S62" s="66"/>
      <c r="T62" s="66"/>
      <c r="U62" s="66"/>
      <c r="V62" s="67"/>
      <c r="W62" s="51"/>
      <c r="X62" s="142"/>
      <c r="Y62" s="73"/>
      <c r="Z62" s="109"/>
      <c r="AA62" s="109"/>
      <c r="AB62" s="82"/>
      <c r="AC62" s="82"/>
      <c r="AD62" s="101"/>
      <c r="AE62" s="102"/>
      <c r="AF62" s="96"/>
      <c r="AG62" s="96"/>
      <c r="AH62" s="96"/>
      <c r="AI62" s="96"/>
      <c r="AJ62" s="98"/>
    </row>
    <row r="63" spans="2:36" ht="72" x14ac:dyDescent="0.3">
      <c r="B63" s="201"/>
      <c r="C63" s="197"/>
      <c r="D63" s="189"/>
      <c r="E63" s="111" t="s">
        <v>166</v>
      </c>
      <c r="F63" s="55" t="s">
        <v>239</v>
      </c>
      <c r="G63" s="113" t="s">
        <v>233</v>
      </c>
      <c r="H63" s="113" t="s">
        <v>87</v>
      </c>
      <c r="I63" s="64" t="s">
        <v>33</v>
      </c>
      <c r="J63" s="49" t="s">
        <v>159</v>
      </c>
      <c r="K63" s="49" t="s">
        <v>89</v>
      </c>
      <c r="L63" s="79">
        <v>2</v>
      </c>
      <c r="M63" s="80">
        <v>2</v>
      </c>
      <c r="N63" s="80">
        <v>4</v>
      </c>
      <c r="O63" s="80">
        <v>1</v>
      </c>
      <c r="P63" s="80">
        <v>3</v>
      </c>
      <c r="Q63" s="80">
        <v>3</v>
      </c>
      <c r="R63" s="80">
        <v>2</v>
      </c>
      <c r="S63" s="80">
        <v>3</v>
      </c>
      <c r="T63" s="80"/>
      <c r="U63" s="80"/>
      <c r="V63" s="81">
        <f t="shared" si="0"/>
        <v>3.5999999999999996</v>
      </c>
      <c r="W63" s="51" t="s">
        <v>211</v>
      </c>
      <c r="X63" s="146"/>
      <c r="Y63" s="73" t="s">
        <v>230</v>
      </c>
      <c r="Z63" s="109" t="s">
        <v>245</v>
      </c>
      <c r="AA63" s="109" t="s">
        <v>170</v>
      </c>
      <c r="AB63" s="82" t="s">
        <v>151</v>
      </c>
      <c r="AC63" s="82" t="s">
        <v>90</v>
      </c>
      <c r="AD63" s="116">
        <v>1</v>
      </c>
      <c r="AE63" s="110"/>
      <c r="AF63" s="96"/>
      <c r="AG63" s="96"/>
      <c r="AH63" s="96"/>
      <c r="AI63" s="96"/>
      <c r="AJ63" s="98"/>
    </row>
    <row r="64" spans="2:36" ht="28.8" x14ac:dyDescent="0.3">
      <c r="B64" s="201"/>
      <c r="C64" s="197"/>
      <c r="D64" s="30" t="s">
        <v>91</v>
      </c>
      <c r="E64" s="111"/>
      <c r="F64" s="55"/>
      <c r="G64" s="113"/>
      <c r="H64" s="113"/>
      <c r="I64" s="64"/>
      <c r="J64" s="64"/>
      <c r="K64" s="49"/>
      <c r="L64" s="65"/>
      <c r="M64" s="66"/>
      <c r="N64" s="66"/>
      <c r="O64" s="66"/>
      <c r="P64" s="66"/>
      <c r="Q64" s="66"/>
      <c r="R64" s="66"/>
      <c r="S64" s="66"/>
      <c r="T64" s="66"/>
      <c r="U64" s="66"/>
      <c r="V64" s="67" t="e">
        <f t="shared" si="0"/>
        <v>#DIV/0!</v>
      </c>
      <c r="W64" s="51"/>
      <c r="X64" s="142"/>
      <c r="Y64" s="83"/>
      <c r="Z64" s="82"/>
      <c r="AA64" s="82"/>
      <c r="AB64" s="82"/>
      <c r="AC64" s="82"/>
      <c r="AD64" s="84"/>
      <c r="AE64" s="95"/>
      <c r="AF64" s="96"/>
      <c r="AG64" s="96"/>
      <c r="AH64" s="96"/>
      <c r="AI64" s="96"/>
      <c r="AJ64" s="98"/>
    </row>
    <row r="65" spans="2:36" x14ac:dyDescent="0.3">
      <c r="B65" s="201"/>
      <c r="C65" s="197"/>
      <c r="D65" s="31"/>
      <c r="E65" s="111"/>
      <c r="F65" s="55"/>
      <c r="G65" s="113"/>
      <c r="H65" s="113"/>
      <c r="I65" s="64"/>
      <c r="J65" s="64"/>
      <c r="K65" s="49"/>
      <c r="L65" s="65"/>
      <c r="M65" s="66"/>
      <c r="N65" s="66"/>
      <c r="O65" s="66"/>
      <c r="P65" s="66"/>
      <c r="Q65" s="66"/>
      <c r="R65" s="66"/>
      <c r="S65" s="66"/>
      <c r="T65" s="66"/>
      <c r="U65" s="66"/>
      <c r="V65" s="67"/>
      <c r="W65" s="51"/>
      <c r="X65" s="142"/>
      <c r="Y65" s="83"/>
      <c r="Z65" s="82"/>
      <c r="AA65" s="82"/>
      <c r="AB65" s="82"/>
      <c r="AC65" s="82"/>
      <c r="AD65" s="84"/>
      <c r="AE65" s="95"/>
      <c r="AF65" s="96"/>
      <c r="AG65" s="96"/>
      <c r="AH65" s="96"/>
      <c r="AI65" s="96"/>
      <c r="AJ65" s="98"/>
    </row>
    <row r="66" spans="2:36" x14ac:dyDescent="0.3">
      <c r="B66" s="201"/>
      <c r="C66" s="197"/>
      <c r="D66" s="32" t="s">
        <v>92</v>
      </c>
      <c r="E66" s="111"/>
      <c r="F66" s="55"/>
      <c r="G66" s="113"/>
      <c r="H66" s="113"/>
      <c r="I66" s="64"/>
      <c r="J66" s="64"/>
      <c r="K66" s="49"/>
      <c r="L66" s="65"/>
      <c r="M66" s="66"/>
      <c r="N66" s="66"/>
      <c r="O66" s="66"/>
      <c r="P66" s="66"/>
      <c r="Q66" s="66"/>
      <c r="R66" s="66"/>
      <c r="S66" s="66"/>
      <c r="T66" s="66"/>
      <c r="U66" s="66"/>
      <c r="V66" s="67" t="e">
        <f t="shared" ref="V66:V94" si="1">AVERAGE(L66:O66)*AVERAGE(P66:R66,T66:U66)*(IF(S66=5,0.2,IF(S66=4,0.4,IF(S66=3,0.6,IF(S66=2,0.8,1)))))</f>
        <v>#DIV/0!</v>
      </c>
      <c r="W66" s="51"/>
      <c r="X66" s="142"/>
      <c r="Y66" s="83"/>
      <c r="Z66" s="82"/>
      <c r="AA66" s="82"/>
      <c r="AB66" s="82"/>
      <c r="AC66" s="82"/>
      <c r="AD66" s="84"/>
      <c r="AE66" s="95"/>
      <c r="AF66" s="96"/>
      <c r="AG66" s="96"/>
      <c r="AH66" s="96"/>
      <c r="AI66" s="96"/>
      <c r="AJ66" s="98"/>
    </row>
    <row r="67" spans="2:36" x14ac:dyDescent="0.3">
      <c r="B67" s="201"/>
      <c r="C67" s="197"/>
      <c r="D67" s="194"/>
      <c r="E67" s="111"/>
      <c r="F67" s="55"/>
      <c r="G67" s="113"/>
      <c r="H67" s="113"/>
      <c r="I67" s="64"/>
      <c r="J67" s="64"/>
      <c r="K67" s="49"/>
      <c r="L67" s="65"/>
      <c r="M67" s="66"/>
      <c r="N67" s="66"/>
      <c r="O67" s="66"/>
      <c r="P67" s="66"/>
      <c r="Q67" s="66"/>
      <c r="R67" s="66"/>
      <c r="S67" s="66"/>
      <c r="T67" s="66"/>
      <c r="U67" s="66"/>
      <c r="V67" s="67"/>
      <c r="W67" s="51"/>
      <c r="X67" s="142"/>
      <c r="Y67" s="83"/>
      <c r="Z67" s="82"/>
      <c r="AA67" s="82"/>
      <c r="AB67" s="82"/>
      <c r="AC67" s="82"/>
      <c r="AD67" s="84"/>
      <c r="AE67" s="95"/>
      <c r="AF67" s="96"/>
      <c r="AG67" s="96"/>
      <c r="AH67" s="96"/>
      <c r="AI67" s="96"/>
      <c r="AJ67" s="98"/>
    </row>
    <row r="68" spans="2:36" ht="72" x14ac:dyDescent="0.3">
      <c r="B68" s="201"/>
      <c r="C68" s="197"/>
      <c r="D68" s="195"/>
      <c r="E68" s="111" t="s">
        <v>166</v>
      </c>
      <c r="F68" s="55" t="s">
        <v>239</v>
      </c>
      <c r="G68" s="113" t="s">
        <v>93</v>
      </c>
      <c r="H68" s="113" t="s">
        <v>94</v>
      </c>
      <c r="I68" s="64" t="s">
        <v>33</v>
      </c>
      <c r="J68" s="49" t="s">
        <v>159</v>
      </c>
      <c r="K68" s="49" t="s">
        <v>95</v>
      </c>
      <c r="L68" s="79">
        <v>1</v>
      </c>
      <c r="M68" s="80">
        <v>2</v>
      </c>
      <c r="N68" s="80">
        <v>4</v>
      </c>
      <c r="O68" s="80">
        <v>1</v>
      </c>
      <c r="P68" s="80">
        <v>2</v>
      </c>
      <c r="Q68" s="80">
        <v>4</v>
      </c>
      <c r="R68" s="80">
        <v>1</v>
      </c>
      <c r="S68" s="80">
        <v>5</v>
      </c>
      <c r="T68" s="80"/>
      <c r="U68" s="80"/>
      <c r="V68" s="81">
        <f t="shared" si="1"/>
        <v>0.93333333333333346</v>
      </c>
      <c r="W68" s="51" t="s">
        <v>213</v>
      </c>
      <c r="X68" s="146"/>
      <c r="Y68" s="83" t="s">
        <v>96</v>
      </c>
      <c r="Z68" s="109" t="s">
        <v>245</v>
      </c>
      <c r="AA68" s="82" t="s">
        <v>170</v>
      </c>
      <c r="AB68" s="82" t="s">
        <v>151</v>
      </c>
      <c r="AC68" s="82" t="s">
        <v>97</v>
      </c>
      <c r="AD68" s="116">
        <v>1</v>
      </c>
      <c r="AE68" s="95"/>
      <c r="AF68" s="96"/>
      <c r="AG68" s="96"/>
      <c r="AH68" s="96"/>
      <c r="AI68" s="96"/>
      <c r="AJ68" s="98"/>
    </row>
    <row r="69" spans="2:36" ht="28.8" x14ac:dyDescent="0.3">
      <c r="B69" s="201"/>
      <c r="C69" s="196" t="s">
        <v>98</v>
      </c>
      <c r="D69" s="30" t="s">
        <v>99</v>
      </c>
      <c r="E69" s="94"/>
      <c r="F69" s="89"/>
      <c r="G69" s="94"/>
      <c r="H69" s="57"/>
      <c r="I69" s="64"/>
      <c r="J69" s="64"/>
      <c r="K69" s="49"/>
      <c r="L69" s="65"/>
      <c r="M69" s="66"/>
      <c r="N69" s="66"/>
      <c r="O69" s="66"/>
      <c r="P69" s="66"/>
      <c r="Q69" s="66"/>
      <c r="R69" s="66"/>
      <c r="S69" s="66"/>
      <c r="T69" s="66"/>
      <c r="U69" s="66"/>
      <c r="V69" s="67" t="e">
        <f t="shared" si="1"/>
        <v>#DIV/0!</v>
      </c>
      <c r="W69" s="51"/>
      <c r="X69" s="142"/>
      <c r="Y69" s="83"/>
      <c r="Z69" s="109"/>
      <c r="AA69" s="82"/>
      <c r="AB69" s="82"/>
      <c r="AC69" s="82"/>
      <c r="AD69" s="84"/>
      <c r="AE69" s="95"/>
      <c r="AF69" s="96"/>
      <c r="AG69" s="96"/>
      <c r="AH69" s="96"/>
      <c r="AI69" s="96"/>
      <c r="AJ69" s="98"/>
    </row>
    <row r="70" spans="2:36" x14ac:dyDescent="0.3">
      <c r="B70" s="201"/>
      <c r="C70" s="197"/>
      <c r="D70" s="188"/>
      <c r="E70" s="111"/>
      <c r="F70" s="55"/>
      <c r="G70" s="113"/>
      <c r="H70" s="113"/>
      <c r="I70" s="64"/>
      <c r="J70" s="64"/>
      <c r="K70" s="49"/>
      <c r="L70" s="65"/>
      <c r="M70" s="66"/>
      <c r="N70" s="66"/>
      <c r="O70" s="66"/>
      <c r="P70" s="66"/>
      <c r="Q70" s="66"/>
      <c r="R70" s="66"/>
      <c r="S70" s="66"/>
      <c r="T70" s="66"/>
      <c r="U70" s="66"/>
      <c r="V70" s="67"/>
      <c r="W70" s="51"/>
      <c r="X70" s="142"/>
      <c r="Y70" s="83"/>
      <c r="Z70" s="109"/>
      <c r="AA70" s="82"/>
      <c r="AB70" s="82"/>
      <c r="AC70" s="82"/>
      <c r="AD70" s="84"/>
      <c r="AE70" s="95"/>
      <c r="AF70" s="96"/>
      <c r="AG70" s="96"/>
      <c r="AH70" s="96"/>
      <c r="AI70" s="96"/>
      <c r="AJ70" s="98"/>
    </row>
    <row r="71" spans="2:36" x14ac:dyDescent="0.3">
      <c r="B71" s="201"/>
      <c r="C71" s="197"/>
      <c r="D71" s="189"/>
      <c r="E71" s="111"/>
      <c r="F71" s="89"/>
      <c r="G71" s="113"/>
      <c r="H71" s="64"/>
      <c r="I71" s="64"/>
      <c r="J71" s="64"/>
      <c r="K71" s="49"/>
      <c r="L71" s="65"/>
      <c r="M71" s="66"/>
      <c r="N71" s="66"/>
      <c r="O71" s="66"/>
      <c r="P71" s="66"/>
      <c r="Q71" s="66"/>
      <c r="R71" s="66"/>
      <c r="S71" s="66"/>
      <c r="T71" s="66"/>
      <c r="U71" s="66"/>
      <c r="V71" s="67"/>
      <c r="W71" s="51"/>
      <c r="X71" s="142"/>
      <c r="Y71" s="83"/>
      <c r="Z71" s="109"/>
      <c r="AA71" s="82"/>
      <c r="AB71" s="82"/>
      <c r="AC71" s="82"/>
      <c r="AD71" s="84"/>
      <c r="AE71" s="95"/>
      <c r="AF71" s="96"/>
      <c r="AG71" s="96"/>
      <c r="AH71" s="96"/>
      <c r="AI71" s="96"/>
      <c r="AJ71" s="98"/>
    </row>
    <row r="72" spans="2:36" ht="190.5" customHeight="1" x14ac:dyDescent="0.3">
      <c r="B72" s="201"/>
      <c r="C72" s="197"/>
      <c r="D72" s="189"/>
      <c r="E72" s="111" t="s">
        <v>166</v>
      </c>
      <c r="F72" s="55" t="s">
        <v>239</v>
      </c>
      <c r="G72" s="113" t="s">
        <v>100</v>
      </c>
      <c r="H72" s="64" t="s">
        <v>184</v>
      </c>
      <c r="I72" s="64" t="s">
        <v>24</v>
      </c>
      <c r="J72" s="49" t="s">
        <v>159</v>
      </c>
      <c r="K72" s="49" t="s">
        <v>101</v>
      </c>
      <c r="L72" s="65">
        <v>1</v>
      </c>
      <c r="M72" s="66">
        <v>3</v>
      </c>
      <c r="N72" s="66">
        <v>4</v>
      </c>
      <c r="O72" s="66">
        <v>1</v>
      </c>
      <c r="P72" s="66">
        <v>2</v>
      </c>
      <c r="Q72" s="66">
        <v>3</v>
      </c>
      <c r="R72" s="66">
        <v>1</v>
      </c>
      <c r="S72" s="66">
        <v>4</v>
      </c>
      <c r="T72" s="66"/>
      <c r="U72" s="66"/>
      <c r="V72" s="67">
        <f t="shared" ref="V72:V74" si="2">AVERAGE(L72:O72)*AVERAGE(P72:R72,T72:U72)*(IF(S72=5,0.2,IF(S72=4,0.4,IF(S72=3,0.6,IF(S72=2,0.8,1)))))</f>
        <v>1.8</v>
      </c>
      <c r="W72" s="51" t="s">
        <v>215</v>
      </c>
      <c r="X72" s="140"/>
      <c r="Y72" s="83" t="s">
        <v>155</v>
      </c>
      <c r="Z72" s="109" t="s">
        <v>245</v>
      </c>
      <c r="AA72" s="82" t="s">
        <v>170</v>
      </c>
      <c r="AB72" s="82" t="s">
        <v>151</v>
      </c>
      <c r="AC72" s="82" t="s">
        <v>156</v>
      </c>
      <c r="AD72" s="116" t="s">
        <v>158</v>
      </c>
      <c r="AE72" s="95"/>
      <c r="AF72" s="96"/>
      <c r="AG72" s="96"/>
      <c r="AH72" s="96"/>
      <c r="AI72" s="96"/>
      <c r="AJ72" s="98"/>
    </row>
    <row r="73" spans="2:36" ht="190.5" customHeight="1" x14ac:dyDescent="0.3">
      <c r="B73" s="201"/>
      <c r="C73" s="197"/>
      <c r="D73" s="189"/>
      <c r="E73" s="111" t="s">
        <v>166</v>
      </c>
      <c r="F73" s="55" t="s">
        <v>239</v>
      </c>
      <c r="G73" s="64" t="s">
        <v>102</v>
      </c>
      <c r="H73" s="64" t="s">
        <v>103</v>
      </c>
      <c r="I73" s="64" t="s">
        <v>185</v>
      </c>
      <c r="J73" s="49" t="s">
        <v>159</v>
      </c>
      <c r="K73" s="49" t="s">
        <v>104</v>
      </c>
      <c r="L73" s="65">
        <v>1</v>
      </c>
      <c r="M73" s="66">
        <v>3</v>
      </c>
      <c r="N73" s="66">
        <v>4</v>
      </c>
      <c r="O73" s="66">
        <v>1</v>
      </c>
      <c r="P73" s="66">
        <v>2</v>
      </c>
      <c r="Q73" s="66">
        <v>3</v>
      </c>
      <c r="R73" s="66">
        <v>1</v>
      </c>
      <c r="S73" s="66">
        <v>4</v>
      </c>
      <c r="T73" s="66"/>
      <c r="U73" s="66"/>
      <c r="V73" s="67">
        <f t="shared" si="2"/>
        <v>1.8</v>
      </c>
      <c r="W73" s="51" t="s">
        <v>215</v>
      </c>
      <c r="X73" s="142"/>
      <c r="Y73" s="83" t="s">
        <v>231</v>
      </c>
      <c r="Z73" s="109" t="s">
        <v>245</v>
      </c>
      <c r="AA73" s="82" t="s">
        <v>170</v>
      </c>
      <c r="AB73" s="82" t="s">
        <v>151</v>
      </c>
      <c r="AC73" s="82" t="s">
        <v>157</v>
      </c>
      <c r="AD73" s="116" t="s">
        <v>158</v>
      </c>
      <c r="AE73" s="95"/>
      <c r="AF73" s="96"/>
      <c r="AG73" s="96"/>
      <c r="AH73" s="96"/>
      <c r="AI73" s="96"/>
      <c r="AJ73" s="98"/>
    </row>
    <row r="74" spans="2:36" ht="327" customHeight="1" x14ac:dyDescent="0.3">
      <c r="B74" s="201"/>
      <c r="C74" s="197"/>
      <c r="D74" s="190"/>
      <c r="E74" s="126" t="s">
        <v>166</v>
      </c>
      <c r="F74" s="103" t="s">
        <v>239</v>
      </c>
      <c r="G74" s="103" t="s">
        <v>275</v>
      </c>
      <c r="H74" s="105" t="s">
        <v>270</v>
      </c>
      <c r="I74" s="105" t="s">
        <v>40</v>
      </c>
      <c r="J74" s="171" t="s">
        <v>159</v>
      </c>
      <c r="K74" s="172" t="s">
        <v>286</v>
      </c>
      <c r="L74" s="106">
        <v>3</v>
      </c>
      <c r="M74" s="107">
        <v>1</v>
      </c>
      <c r="N74" s="107">
        <v>2</v>
      </c>
      <c r="O74" s="107">
        <v>1</v>
      </c>
      <c r="P74" s="107">
        <v>3</v>
      </c>
      <c r="Q74" s="107">
        <v>2</v>
      </c>
      <c r="R74" s="107">
        <v>1</v>
      </c>
      <c r="S74" s="66">
        <v>4</v>
      </c>
      <c r="T74" s="66"/>
      <c r="U74" s="66"/>
      <c r="V74" s="108">
        <f t="shared" si="2"/>
        <v>1.4000000000000001</v>
      </c>
      <c r="W74" s="68" t="s">
        <v>203</v>
      </c>
      <c r="X74" s="176"/>
      <c r="Y74" s="73" t="s">
        <v>272</v>
      </c>
      <c r="Z74" s="109" t="s">
        <v>266</v>
      </c>
      <c r="AA74" s="109" t="s">
        <v>170</v>
      </c>
      <c r="AB74" s="109" t="s">
        <v>151</v>
      </c>
      <c r="AC74" s="109" t="s">
        <v>268</v>
      </c>
      <c r="AD74" s="159" t="s">
        <v>273</v>
      </c>
      <c r="AE74" s="95"/>
      <c r="AF74" s="96"/>
      <c r="AG74" s="96"/>
      <c r="AH74" s="96"/>
      <c r="AI74" s="96"/>
      <c r="AJ74" s="98"/>
    </row>
    <row r="75" spans="2:36" x14ac:dyDescent="0.3">
      <c r="B75" s="201"/>
      <c r="C75" s="197"/>
      <c r="D75" s="32" t="s">
        <v>105</v>
      </c>
      <c r="E75" s="111"/>
      <c r="F75" s="55"/>
      <c r="G75" s="78"/>
      <c r="H75" s="113"/>
      <c r="I75" s="64"/>
      <c r="J75" s="64"/>
      <c r="K75" s="49"/>
      <c r="L75" s="65"/>
      <c r="M75" s="66"/>
      <c r="N75" s="66"/>
      <c r="O75" s="66"/>
      <c r="P75" s="66"/>
      <c r="Q75" s="66"/>
      <c r="R75" s="66"/>
      <c r="S75" s="66"/>
      <c r="T75" s="66"/>
      <c r="U75" s="66"/>
      <c r="V75" s="67" t="e">
        <f t="shared" si="1"/>
        <v>#DIV/0!</v>
      </c>
      <c r="W75" s="51"/>
      <c r="X75" s="142"/>
      <c r="Y75" s="83"/>
      <c r="Z75" s="109"/>
      <c r="AA75" s="82"/>
      <c r="AB75" s="82"/>
      <c r="AC75" s="82"/>
      <c r="AD75" s="84"/>
      <c r="AE75" s="95"/>
      <c r="AF75" s="96"/>
      <c r="AG75" s="96"/>
      <c r="AH75" s="96"/>
      <c r="AI75" s="96"/>
      <c r="AJ75" s="98"/>
    </row>
    <row r="76" spans="2:36" x14ac:dyDescent="0.3">
      <c r="B76" s="201"/>
      <c r="C76" s="197"/>
      <c r="D76" s="194"/>
      <c r="E76" s="111"/>
      <c r="F76" s="55"/>
      <c r="G76" s="55"/>
      <c r="H76" s="113"/>
      <c r="I76" s="64"/>
      <c r="J76" s="64"/>
      <c r="K76" s="49"/>
      <c r="L76" s="65"/>
      <c r="M76" s="66"/>
      <c r="N76" s="66"/>
      <c r="O76" s="66"/>
      <c r="P76" s="66"/>
      <c r="Q76" s="66"/>
      <c r="R76" s="66"/>
      <c r="S76" s="66"/>
      <c r="T76" s="66"/>
      <c r="U76" s="66"/>
      <c r="V76" s="67"/>
      <c r="W76" s="51"/>
      <c r="X76" s="142"/>
      <c r="Y76" s="83"/>
      <c r="Z76" s="109"/>
      <c r="AA76" s="82"/>
      <c r="AB76" s="82"/>
      <c r="AC76" s="82"/>
      <c r="AD76" s="84"/>
      <c r="AE76" s="95"/>
      <c r="AF76" s="96"/>
      <c r="AG76" s="96"/>
      <c r="AH76" s="96"/>
      <c r="AI76" s="96"/>
      <c r="AJ76" s="98"/>
    </row>
    <row r="77" spans="2:36" ht="115.2" x14ac:dyDescent="0.3">
      <c r="B77" s="201"/>
      <c r="C77" s="197"/>
      <c r="D77" s="195"/>
      <c r="E77" s="113" t="s">
        <v>166</v>
      </c>
      <c r="F77" s="89" t="s">
        <v>106</v>
      </c>
      <c r="G77" s="113" t="s">
        <v>107</v>
      </c>
      <c r="H77" s="64" t="s">
        <v>108</v>
      </c>
      <c r="I77" s="64" t="s">
        <v>33</v>
      </c>
      <c r="J77" s="49" t="s">
        <v>161</v>
      </c>
      <c r="K77" s="49" t="s">
        <v>109</v>
      </c>
      <c r="L77" s="65">
        <v>2</v>
      </c>
      <c r="M77" s="66">
        <v>4</v>
      </c>
      <c r="N77" s="66">
        <v>3</v>
      </c>
      <c r="O77" s="66">
        <v>1</v>
      </c>
      <c r="P77" s="66">
        <v>2</v>
      </c>
      <c r="Q77" s="66">
        <v>4</v>
      </c>
      <c r="R77" s="66">
        <v>3</v>
      </c>
      <c r="S77" s="66">
        <v>3</v>
      </c>
      <c r="T77" s="66"/>
      <c r="U77" s="66"/>
      <c r="V77" s="67">
        <f t="shared" si="1"/>
        <v>4.5</v>
      </c>
      <c r="W77" s="51" t="s">
        <v>216</v>
      </c>
      <c r="X77" s="140"/>
      <c r="Y77" s="83" t="s">
        <v>110</v>
      </c>
      <c r="Z77" s="109" t="s">
        <v>245</v>
      </c>
      <c r="AA77" s="82" t="s">
        <v>170</v>
      </c>
      <c r="AB77" s="82" t="s">
        <v>151</v>
      </c>
      <c r="AC77" s="82" t="s">
        <v>174</v>
      </c>
      <c r="AD77" s="84" t="s">
        <v>111</v>
      </c>
      <c r="AE77" s="95"/>
      <c r="AF77" s="96"/>
      <c r="AG77" s="96"/>
      <c r="AH77" s="96"/>
      <c r="AI77" s="96"/>
      <c r="AJ77" s="98"/>
    </row>
    <row r="78" spans="2:36" ht="28.8" x14ac:dyDescent="0.3">
      <c r="B78" s="201"/>
      <c r="C78" s="197"/>
      <c r="D78" s="30" t="s">
        <v>112</v>
      </c>
      <c r="E78" s="113"/>
      <c r="F78" s="89"/>
      <c r="G78" s="113"/>
      <c r="H78" s="64"/>
      <c r="I78" s="64"/>
      <c r="J78" s="64"/>
      <c r="K78" s="49"/>
      <c r="L78" s="65"/>
      <c r="M78" s="66"/>
      <c r="N78" s="66"/>
      <c r="O78" s="66"/>
      <c r="P78" s="66"/>
      <c r="Q78" s="66"/>
      <c r="R78" s="66"/>
      <c r="S78" s="66"/>
      <c r="T78" s="66"/>
      <c r="U78" s="66"/>
      <c r="V78" s="67" t="e">
        <f t="shared" si="1"/>
        <v>#DIV/0!</v>
      </c>
      <c r="W78" s="51"/>
      <c r="X78" s="142"/>
      <c r="Y78" s="83"/>
      <c r="Z78" s="109"/>
      <c r="AA78" s="82"/>
      <c r="AB78" s="82"/>
      <c r="AC78" s="82"/>
      <c r="AD78" s="84"/>
      <c r="AE78" s="95"/>
      <c r="AF78" s="96"/>
      <c r="AG78" s="96"/>
      <c r="AH78" s="96"/>
      <c r="AI78" s="96"/>
      <c r="AJ78" s="98"/>
    </row>
    <row r="79" spans="2:36" ht="72" x14ac:dyDescent="0.3">
      <c r="B79" s="201"/>
      <c r="C79" s="197"/>
      <c r="D79" s="31"/>
      <c r="E79" s="111" t="s">
        <v>166</v>
      </c>
      <c r="F79" s="89" t="s">
        <v>113</v>
      </c>
      <c r="G79" s="113" t="s">
        <v>114</v>
      </c>
      <c r="H79" s="64" t="s">
        <v>115</v>
      </c>
      <c r="I79" s="64" t="s">
        <v>24</v>
      </c>
      <c r="J79" s="49" t="s">
        <v>162</v>
      </c>
      <c r="K79" s="49" t="s">
        <v>116</v>
      </c>
      <c r="L79" s="65">
        <v>3</v>
      </c>
      <c r="M79" s="66">
        <v>2</v>
      </c>
      <c r="N79" s="66">
        <v>3</v>
      </c>
      <c r="O79" s="66">
        <v>1</v>
      </c>
      <c r="P79" s="66">
        <v>3</v>
      </c>
      <c r="Q79" s="66">
        <v>4</v>
      </c>
      <c r="R79" s="66">
        <v>1</v>
      </c>
      <c r="S79" s="66">
        <v>3</v>
      </c>
      <c r="T79" s="66"/>
      <c r="U79" s="66"/>
      <c r="V79" s="67">
        <f t="shared" si="1"/>
        <v>3.5999999999999996</v>
      </c>
      <c r="W79" s="51" t="s">
        <v>213</v>
      </c>
      <c r="X79" s="140"/>
      <c r="Y79" s="83" t="s">
        <v>237</v>
      </c>
      <c r="Z79" s="109" t="s">
        <v>245</v>
      </c>
      <c r="AA79" s="82" t="s">
        <v>170</v>
      </c>
      <c r="AB79" s="82" t="s">
        <v>151</v>
      </c>
      <c r="AC79" s="82" t="s">
        <v>235</v>
      </c>
      <c r="AD79" s="84" t="s">
        <v>117</v>
      </c>
      <c r="AE79" s="95"/>
      <c r="AF79" s="96"/>
      <c r="AG79" s="96"/>
      <c r="AH79" s="96"/>
      <c r="AI79" s="96"/>
      <c r="AJ79" s="98"/>
    </row>
    <row r="80" spans="2:36" ht="28.8" x14ac:dyDescent="0.3">
      <c r="B80" s="201"/>
      <c r="C80" s="197"/>
      <c r="D80" s="30" t="s">
        <v>118</v>
      </c>
      <c r="E80" s="94"/>
      <c r="F80" s="89"/>
      <c r="G80" s="94"/>
      <c r="H80" s="57"/>
      <c r="I80" s="64"/>
      <c r="J80" s="64"/>
      <c r="K80" s="49"/>
      <c r="L80" s="65"/>
      <c r="M80" s="66"/>
      <c r="N80" s="66"/>
      <c r="O80" s="66"/>
      <c r="P80" s="66"/>
      <c r="Q80" s="66"/>
      <c r="R80" s="66"/>
      <c r="S80" s="66"/>
      <c r="T80" s="66"/>
      <c r="U80" s="66"/>
      <c r="V80" s="67" t="e">
        <f t="shared" si="1"/>
        <v>#DIV/0!</v>
      </c>
      <c r="W80" s="51"/>
      <c r="X80" s="142"/>
      <c r="Y80" s="83"/>
      <c r="Z80" s="109"/>
      <c r="AA80" s="82"/>
      <c r="AB80" s="82"/>
      <c r="AC80" s="82"/>
      <c r="AD80" s="84"/>
      <c r="AE80" s="95"/>
      <c r="AF80" s="96"/>
      <c r="AG80" s="96"/>
      <c r="AH80" s="96"/>
      <c r="AI80" s="96"/>
      <c r="AJ80" s="98"/>
    </row>
    <row r="81" spans="2:36" x14ac:dyDescent="0.3">
      <c r="B81" s="201"/>
      <c r="C81" s="197"/>
      <c r="D81" s="188"/>
      <c r="E81" s="111"/>
      <c r="F81" s="55"/>
      <c r="G81" s="113"/>
      <c r="H81" s="113"/>
      <c r="I81" s="64"/>
      <c r="J81" s="64"/>
      <c r="K81" s="49"/>
      <c r="L81" s="65"/>
      <c r="M81" s="66"/>
      <c r="N81" s="66"/>
      <c r="O81" s="66"/>
      <c r="P81" s="66"/>
      <c r="Q81" s="66"/>
      <c r="R81" s="66"/>
      <c r="S81" s="66"/>
      <c r="T81" s="66"/>
      <c r="U81" s="66"/>
      <c r="V81" s="67"/>
      <c r="W81" s="51"/>
      <c r="X81" s="142"/>
      <c r="Y81" s="83"/>
      <c r="Z81" s="109"/>
      <c r="AA81" s="82"/>
      <c r="AB81" s="82"/>
      <c r="AC81" s="82"/>
      <c r="AD81" s="84"/>
      <c r="AE81" s="95"/>
      <c r="AF81" s="96"/>
      <c r="AG81" s="96"/>
      <c r="AH81" s="96"/>
      <c r="AI81" s="96"/>
      <c r="AJ81" s="98"/>
    </row>
    <row r="82" spans="2:36" ht="72" x14ac:dyDescent="0.3">
      <c r="B82" s="201"/>
      <c r="C82" s="197"/>
      <c r="D82" s="189"/>
      <c r="E82" s="113" t="s">
        <v>166</v>
      </c>
      <c r="F82" s="55" t="s">
        <v>119</v>
      </c>
      <c r="G82" s="113" t="s">
        <v>120</v>
      </c>
      <c r="H82" s="113" t="s">
        <v>121</v>
      </c>
      <c r="I82" s="64" t="s">
        <v>24</v>
      </c>
      <c r="J82" s="49" t="s">
        <v>163</v>
      </c>
      <c r="K82" s="49" t="s">
        <v>122</v>
      </c>
      <c r="L82" s="65">
        <v>3</v>
      </c>
      <c r="M82" s="66">
        <v>2</v>
      </c>
      <c r="N82" s="66">
        <v>3</v>
      </c>
      <c r="O82" s="66">
        <v>1</v>
      </c>
      <c r="P82" s="66">
        <v>3</v>
      </c>
      <c r="Q82" s="66">
        <v>4</v>
      </c>
      <c r="R82" s="66">
        <v>1</v>
      </c>
      <c r="S82" s="66">
        <v>3</v>
      </c>
      <c r="T82" s="58"/>
      <c r="U82" s="58"/>
      <c r="V82" s="67">
        <f t="shared" si="1"/>
        <v>3.5999999999999996</v>
      </c>
      <c r="W82" s="51" t="s">
        <v>217</v>
      </c>
      <c r="X82" s="140"/>
      <c r="Y82" s="83" t="s">
        <v>181</v>
      </c>
      <c r="Z82" s="109" t="s">
        <v>245</v>
      </c>
      <c r="AA82" s="82" t="s">
        <v>170</v>
      </c>
      <c r="AB82" s="82" t="s">
        <v>151</v>
      </c>
      <c r="AC82" s="82" t="s">
        <v>123</v>
      </c>
      <c r="AD82" s="84" t="s">
        <v>124</v>
      </c>
      <c r="AE82" s="95"/>
      <c r="AF82" s="96"/>
      <c r="AG82" s="96"/>
      <c r="AH82" s="96"/>
      <c r="AI82" s="96"/>
      <c r="AJ82" s="98"/>
    </row>
    <row r="83" spans="2:36" ht="83.1" customHeight="1" x14ac:dyDescent="0.3">
      <c r="B83" s="201"/>
      <c r="C83" s="197"/>
      <c r="D83" s="30" t="s">
        <v>125</v>
      </c>
      <c r="E83" s="94"/>
      <c r="F83" s="89"/>
      <c r="G83" s="94"/>
      <c r="H83" s="57"/>
      <c r="I83" s="64"/>
      <c r="J83" s="64"/>
      <c r="K83" s="49"/>
      <c r="L83" s="65"/>
      <c r="M83" s="66"/>
      <c r="N83" s="66"/>
      <c r="O83" s="66"/>
      <c r="P83" s="66"/>
      <c r="Q83" s="66"/>
      <c r="R83" s="66"/>
      <c r="S83" s="66"/>
      <c r="T83" s="66"/>
      <c r="U83" s="66"/>
      <c r="V83" s="67" t="e">
        <f t="shared" si="1"/>
        <v>#DIV/0!</v>
      </c>
      <c r="W83" s="51"/>
      <c r="X83" s="142"/>
      <c r="Y83" s="83"/>
      <c r="Z83" s="109"/>
      <c r="AA83" s="82"/>
      <c r="AB83" s="82"/>
      <c r="AC83" s="82"/>
      <c r="AD83" s="84"/>
      <c r="AE83" s="95"/>
      <c r="AF83" s="96"/>
      <c r="AG83" s="96"/>
      <c r="AH83" s="96"/>
      <c r="AI83" s="96"/>
      <c r="AJ83" s="98"/>
    </row>
    <row r="84" spans="2:36" ht="57.6" x14ac:dyDescent="0.3">
      <c r="B84" s="201"/>
      <c r="C84" s="197"/>
      <c r="D84" s="31"/>
      <c r="E84" s="113" t="s">
        <v>166</v>
      </c>
      <c r="F84" s="89" t="s">
        <v>113</v>
      </c>
      <c r="G84" s="113" t="s">
        <v>126</v>
      </c>
      <c r="H84" s="64" t="s">
        <v>127</v>
      </c>
      <c r="I84" s="64" t="s">
        <v>33</v>
      </c>
      <c r="J84" s="49" t="s">
        <v>162</v>
      </c>
      <c r="K84" s="49" t="s">
        <v>128</v>
      </c>
      <c r="L84" s="65">
        <v>2</v>
      </c>
      <c r="M84" s="66">
        <v>3</v>
      </c>
      <c r="N84" s="66">
        <v>3</v>
      </c>
      <c r="O84" s="66">
        <v>1</v>
      </c>
      <c r="P84" s="66">
        <v>3</v>
      </c>
      <c r="Q84" s="66">
        <v>4</v>
      </c>
      <c r="R84" s="66">
        <v>3</v>
      </c>
      <c r="S84" s="66">
        <v>3</v>
      </c>
      <c r="T84" s="66"/>
      <c r="U84" s="66"/>
      <c r="V84" s="67">
        <f t="shared" si="1"/>
        <v>4.5</v>
      </c>
      <c r="W84" s="51" t="s">
        <v>211</v>
      </c>
      <c r="X84" s="140"/>
      <c r="Y84" s="83" t="s">
        <v>182</v>
      </c>
      <c r="Z84" s="109" t="s">
        <v>245</v>
      </c>
      <c r="AA84" s="82" t="s">
        <v>170</v>
      </c>
      <c r="AB84" s="82" t="s">
        <v>151</v>
      </c>
      <c r="AC84" s="82" t="s">
        <v>123</v>
      </c>
      <c r="AD84" s="84" t="s">
        <v>129</v>
      </c>
      <c r="AE84" s="95"/>
      <c r="AF84" s="96"/>
      <c r="AG84" s="96"/>
      <c r="AH84" s="96"/>
      <c r="AI84" s="96"/>
      <c r="AJ84" s="98"/>
    </row>
    <row r="85" spans="2:36" x14ac:dyDescent="0.3">
      <c r="B85" s="201"/>
      <c r="C85" s="197"/>
      <c r="D85" s="30" t="s">
        <v>130</v>
      </c>
      <c r="E85" s="94"/>
      <c r="F85" s="89"/>
      <c r="G85" s="94"/>
      <c r="H85" s="57"/>
      <c r="I85" s="64"/>
      <c r="J85" s="64"/>
      <c r="K85" s="49"/>
      <c r="L85" s="65"/>
      <c r="M85" s="66"/>
      <c r="N85" s="66"/>
      <c r="O85" s="66"/>
      <c r="P85" s="66"/>
      <c r="Q85" s="66"/>
      <c r="R85" s="66"/>
      <c r="S85" s="66"/>
      <c r="T85" s="66"/>
      <c r="U85" s="66"/>
      <c r="V85" s="67" t="e">
        <f t="shared" si="1"/>
        <v>#DIV/0!</v>
      </c>
      <c r="W85" s="51"/>
      <c r="X85" s="142"/>
      <c r="Y85" s="83"/>
      <c r="Z85" s="109"/>
      <c r="AA85" s="82"/>
      <c r="AB85" s="82"/>
      <c r="AC85" s="82"/>
      <c r="AD85" s="84"/>
      <c r="AE85" s="95"/>
      <c r="AF85" s="96"/>
      <c r="AG85" s="96"/>
      <c r="AH85" s="96"/>
      <c r="AI85" s="96"/>
      <c r="AJ85" s="98"/>
    </row>
    <row r="86" spans="2:36" ht="57.6" x14ac:dyDescent="0.3">
      <c r="B86" s="201"/>
      <c r="C86" s="197"/>
      <c r="D86" s="30" t="s">
        <v>131</v>
      </c>
      <c r="E86" s="94"/>
      <c r="F86" s="89"/>
      <c r="G86" s="94"/>
      <c r="H86" s="57"/>
      <c r="I86" s="64"/>
      <c r="J86" s="64"/>
      <c r="K86" s="49"/>
      <c r="L86" s="65"/>
      <c r="M86" s="66"/>
      <c r="N86" s="66"/>
      <c r="O86" s="66"/>
      <c r="P86" s="66"/>
      <c r="Q86" s="66"/>
      <c r="R86" s="66"/>
      <c r="S86" s="66"/>
      <c r="T86" s="66"/>
      <c r="U86" s="66"/>
      <c r="V86" s="67" t="e">
        <f t="shared" si="1"/>
        <v>#DIV/0!</v>
      </c>
      <c r="W86" s="51"/>
      <c r="X86" s="142"/>
      <c r="Y86" s="83"/>
      <c r="Z86" s="109"/>
      <c r="AA86" s="82"/>
      <c r="AB86" s="82"/>
      <c r="AC86" s="82"/>
      <c r="AD86" s="84"/>
      <c r="AE86" s="95"/>
      <c r="AF86" s="96"/>
      <c r="AG86" s="96"/>
      <c r="AH86" s="96"/>
      <c r="AI86" s="96"/>
      <c r="AJ86" s="98"/>
    </row>
    <row r="87" spans="2:36" x14ac:dyDescent="0.3">
      <c r="B87" s="201"/>
      <c r="C87" s="197"/>
      <c r="D87" s="30" t="s">
        <v>132</v>
      </c>
      <c r="E87" s="94"/>
      <c r="F87" s="89"/>
      <c r="G87" s="94"/>
      <c r="H87" s="57"/>
      <c r="I87" s="64"/>
      <c r="J87" s="64"/>
      <c r="K87" s="49"/>
      <c r="L87" s="65"/>
      <c r="M87" s="66"/>
      <c r="N87" s="66"/>
      <c r="O87" s="66"/>
      <c r="P87" s="66"/>
      <c r="Q87" s="66"/>
      <c r="R87" s="66"/>
      <c r="S87" s="66"/>
      <c r="T87" s="66"/>
      <c r="U87" s="66"/>
      <c r="V87" s="67" t="e">
        <f t="shared" si="1"/>
        <v>#DIV/0!</v>
      </c>
      <c r="W87" s="51"/>
      <c r="X87" s="142"/>
      <c r="Y87" s="127"/>
      <c r="Z87" s="109"/>
      <c r="AA87" s="82"/>
      <c r="AB87" s="82"/>
      <c r="AC87" s="82"/>
      <c r="AD87" s="84"/>
      <c r="AE87" s="95"/>
      <c r="AF87" s="96"/>
      <c r="AG87" s="96"/>
      <c r="AH87" s="96"/>
      <c r="AI87" s="96"/>
      <c r="AJ87" s="98"/>
    </row>
    <row r="88" spans="2:36" ht="120.6" customHeight="1" x14ac:dyDescent="0.3">
      <c r="B88" s="201"/>
      <c r="C88" s="197"/>
      <c r="D88" s="31"/>
      <c r="E88" s="111" t="s">
        <v>166</v>
      </c>
      <c r="F88" s="89" t="s">
        <v>133</v>
      </c>
      <c r="G88" s="113" t="s">
        <v>134</v>
      </c>
      <c r="H88" s="64" t="s">
        <v>243</v>
      </c>
      <c r="I88" s="64" t="s">
        <v>24</v>
      </c>
      <c r="J88" s="49" t="s">
        <v>164</v>
      </c>
      <c r="K88" s="49" t="s">
        <v>135</v>
      </c>
      <c r="L88" s="79">
        <v>3</v>
      </c>
      <c r="M88" s="80">
        <v>1</v>
      </c>
      <c r="N88" s="80">
        <v>3</v>
      </c>
      <c r="O88" s="80">
        <v>1</v>
      </c>
      <c r="P88" s="80">
        <v>3</v>
      </c>
      <c r="Q88" s="80">
        <v>3</v>
      </c>
      <c r="R88" s="80">
        <v>1</v>
      </c>
      <c r="S88" s="80">
        <v>3</v>
      </c>
      <c r="T88" s="80"/>
      <c r="U88" s="80"/>
      <c r="V88" s="81">
        <f t="shared" si="1"/>
        <v>2.8000000000000003</v>
      </c>
      <c r="W88" s="51" t="s">
        <v>211</v>
      </c>
      <c r="X88" s="141"/>
      <c r="Y88" s="73" t="s">
        <v>262</v>
      </c>
      <c r="Z88" s="109" t="s">
        <v>245</v>
      </c>
      <c r="AA88" s="109" t="s">
        <v>170</v>
      </c>
      <c r="AB88" s="109" t="s">
        <v>151</v>
      </c>
      <c r="AC88" s="109" t="s">
        <v>254</v>
      </c>
      <c r="AD88" s="166">
        <v>0.1</v>
      </c>
      <c r="AE88" s="95"/>
      <c r="AF88" s="96"/>
      <c r="AG88" s="96"/>
      <c r="AH88" s="96"/>
      <c r="AI88" s="96"/>
      <c r="AJ88" s="98"/>
    </row>
    <row r="89" spans="2:36" ht="28.8" x14ac:dyDescent="0.3">
      <c r="B89" s="201"/>
      <c r="C89" s="196" t="s">
        <v>136</v>
      </c>
      <c r="D89" s="30" t="s">
        <v>137</v>
      </c>
      <c r="E89" s="94"/>
      <c r="F89" s="89"/>
      <c r="G89" s="94"/>
      <c r="H89" s="57"/>
      <c r="I89" s="64"/>
      <c r="J89" s="64"/>
      <c r="K89" s="49"/>
      <c r="L89" s="65"/>
      <c r="M89" s="66"/>
      <c r="N89" s="66"/>
      <c r="O89" s="66"/>
      <c r="P89" s="66"/>
      <c r="Q89" s="66"/>
      <c r="R89" s="66"/>
      <c r="S89" s="66"/>
      <c r="T89" s="66"/>
      <c r="U89" s="66"/>
      <c r="V89" s="67" t="e">
        <f t="shared" si="1"/>
        <v>#DIV/0!</v>
      </c>
      <c r="W89" s="51"/>
      <c r="X89" s="142"/>
      <c r="Y89" s="83"/>
      <c r="Z89" s="109"/>
      <c r="AA89" s="82"/>
      <c r="AB89" s="82"/>
      <c r="AC89" s="82"/>
      <c r="AD89" s="84"/>
      <c r="AE89" s="95"/>
      <c r="AF89" s="96"/>
      <c r="AG89" s="96"/>
      <c r="AH89" s="96"/>
      <c r="AI89" s="96"/>
      <c r="AJ89" s="98"/>
    </row>
    <row r="90" spans="2:36" x14ac:dyDescent="0.3">
      <c r="B90" s="201"/>
      <c r="C90" s="197"/>
      <c r="D90" s="188"/>
      <c r="E90" s="111"/>
      <c r="F90" s="55"/>
      <c r="G90" s="113"/>
      <c r="H90" s="113"/>
      <c r="I90" s="64"/>
      <c r="J90" s="64"/>
      <c r="K90" s="49"/>
      <c r="L90" s="65"/>
      <c r="M90" s="66"/>
      <c r="N90" s="66"/>
      <c r="O90" s="66"/>
      <c r="P90" s="66"/>
      <c r="Q90" s="66"/>
      <c r="R90" s="66"/>
      <c r="S90" s="66"/>
      <c r="T90" s="66"/>
      <c r="U90" s="66"/>
      <c r="V90" s="67"/>
      <c r="W90" s="51"/>
      <c r="X90" s="142"/>
      <c r="Y90" s="83"/>
      <c r="Z90" s="109"/>
      <c r="AA90" s="82"/>
      <c r="AB90" s="82"/>
      <c r="AC90" s="82"/>
      <c r="AD90" s="84"/>
      <c r="AE90" s="95"/>
      <c r="AF90" s="96"/>
      <c r="AG90" s="96"/>
      <c r="AH90" s="96"/>
      <c r="AI90" s="96"/>
      <c r="AJ90" s="98"/>
    </row>
    <row r="91" spans="2:36" ht="57.6" x14ac:dyDescent="0.3">
      <c r="B91" s="201"/>
      <c r="C91" s="197"/>
      <c r="D91" s="189"/>
      <c r="E91" s="113" t="s">
        <v>166</v>
      </c>
      <c r="F91" s="89" t="s">
        <v>113</v>
      </c>
      <c r="G91" s="113" t="s">
        <v>138</v>
      </c>
      <c r="H91" s="64" t="s">
        <v>139</v>
      </c>
      <c r="I91" s="64" t="s">
        <v>33</v>
      </c>
      <c r="J91" s="49" t="s">
        <v>162</v>
      </c>
      <c r="K91" s="49" t="s">
        <v>140</v>
      </c>
      <c r="L91" s="65">
        <v>2</v>
      </c>
      <c r="M91" s="66">
        <v>3</v>
      </c>
      <c r="N91" s="66">
        <v>3</v>
      </c>
      <c r="O91" s="66">
        <v>1</v>
      </c>
      <c r="P91" s="66">
        <v>2</v>
      </c>
      <c r="Q91" s="66">
        <v>3</v>
      </c>
      <c r="R91" s="66">
        <v>3</v>
      </c>
      <c r="S91" s="66">
        <v>3</v>
      </c>
      <c r="T91" s="66"/>
      <c r="U91" s="66"/>
      <c r="V91" s="67">
        <f t="shared" si="1"/>
        <v>3.5999999999999996</v>
      </c>
      <c r="W91" s="51" t="s">
        <v>218</v>
      </c>
      <c r="X91" s="140"/>
      <c r="Y91" s="83" t="s">
        <v>141</v>
      </c>
      <c r="Z91" s="109" t="s">
        <v>245</v>
      </c>
      <c r="AA91" s="82" t="s">
        <v>170</v>
      </c>
      <c r="AB91" s="82" t="s">
        <v>151</v>
      </c>
      <c r="AC91" s="82" t="s">
        <v>150</v>
      </c>
      <c r="AD91" s="116">
        <v>1</v>
      </c>
      <c r="AE91" s="95"/>
      <c r="AF91" s="96"/>
      <c r="AG91" s="96"/>
      <c r="AH91" s="96"/>
      <c r="AI91" s="96"/>
      <c r="AJ91" s="98"/>
    </row>
    <row r="92" spans="2:36" ht="78.599999999999994" customHeight="1" x14ac:dyDescent="0.3">
      <c r="B92" s="201"/>
      <c r="C92" s="197"/>
      <c r="D92" s="8" t="s">
        <v>142</v>
      </c>
      <c r="E92" s="111"/>
      <c r="F92" s="55"/>
      <c r="G92" s="113"/>
      <c r="H92" s="113"/>
      <c r="I92" s="64"/>
      <c r="J92" s="64"/>
      <c r="K92" s="49"/>
      <c r="L92" s="65"/>
      <c r="M92" s="66"/>
      <c r="N92" s="66"/>
      <c r="O92" s="66"/>
      <c r="P92" s="66"/>
      <c r="Q92" s="66"/>
      <c r="R92" s="66"/>
      <c r="S92" s="66"/>
      <c r="T92" s="66"/>
      <c r="U92" s="66"/>
      <c r="V92" s="67" t="e">
        <f t="shared" si="1"/>
        <v>#DIV/0!</v>
      </c>
      <c r="W92" s="51"/>
      <c r="X92" s="142"/>
      <c r="Y92" s="83"/>
      <c r="Z92" s="109"/>
      <c r="AA92" s="82"/>
      <c r="AB92" s="82"/>
      <c r="AC92" s="82"/>
      <c r="AD92" s="84"/>
      <c r="AE92" s="95"/>
      <c r="AF92" s="96"/>
      <c r="AG92" s="96"/>
      <c r="AH92" s="96"/>
      <c r="AI92" s="96"/>
      <c r="AJ92" s="98"/>
    </row>
    <row r="93" spans="2:36" x14ac:dyDescent="0.3">
      <c r="B93" s="201"/>
      <c r="C93" s="197"/>
      <c r="D93" s="188"/>
      <c r="E93" s="111"/>
      <c r="F93" s="55"/>
      <c r="G93" s="113"/>
      <c r="H93" s="113"/>
      <c r="I93" s="64"/>
      <c r="J93" s="64"/>
      <c r="K93" s="49"/>
      <c r="L93" s="65"/>
      <c r="M93" s="66"/>
      <c r="N93" s="66"/>
      <c r="O93" s="66"/>
      <c r="P93" s="66"/>
      <c r="Q93" s="66"/>
      <c r="R93" s="66"/>
      <c r="S93" s="66"/>
      <c r="T93" s="66"/>
      <c r="U93" s="66"/>
      <c r="V93" s="67"/>
      <c r="W93" s="51"/>
      <c r="X93" s="142"/>
      <c r="Y93" s="83"/>
      <c r="Z93" s="109"/>
      <c r="AA93" s="82"/>
      <c r="AB93" s="82"/>
      <c r="AC93" s="82"/>
      <c r="AD93" s="84"/>
      <c r="AE93" s="112"/>
      <c r="AF93" s="129"/>
      <c r="AG93" s="129"/>
      <c r="AH93" s="129"/>
      <c r="AI93" s="129"/>
      <c r="AJ93" s="130"/>
    </row>
    <row r="94" spans="2:36" ht="257.25" customHeight="1" x14ac:dyDescent="0.3">
      <c r="B94" s="201"/>
      <c r="C94" s="197"/>
      <c r="D94" s="189"/>
      <c r="E94" s="131" t="s">
        <v>166</v>
      </c>
      <c r="F94" s="89" t="s">
        <v>143</v>
      </c>
      <c r="G94" s="113" t="s">
        <v>144</v>
      </c>
      <c r="H94" s="64" t="s">
        <v>145</v>
      </c>
      <c r="I94" s="64" t="s">
        <v>33</v>
      </c>
      <c r="J94" s="49" t="s">
        <v>165</v>
      </c>
      <c r="K94" s="49" t="s">
        <v>146</v>
      </c>
      <c r="L94" s="65">
        <v>2</v>
      </c>
      <c r="M94" s="66">
        <v>3</v>
      </c>
      <c r="N94" s="66">
        <v>3</v>
      </c>
      <c r="O94" s="66">
        <v>1</v>
      </c>
      <c r="P94" s="66">
        <v>2</v>
      </c>
      <c r="Q94" s="66">
        <v>3</v>
      </c>
      <c r="R94" s="66">
        <v>3</v>
      </c>
      <c r="S94" s="66">
        <v>3</v>
      </c>
      <c r="T94" s="66"/>
      <c r="U94" s="66"/>
      <c r="V94" s="67">
        <f t="shared" si="1"/>
        <v>3.5999999999999996</v>
      </c>
      <c r="W94" s="51" t="s">
        <v>219</v>
      </c>
      <c r="X94" s="140"/>
      <c r="Y94" s="73" t="s">
        <v>263</v>
      </c>
      <c r="Z94" s="109" t="s">
        <v>245</v>
      </c>
      <c r="AA94" s="82" t="s">
        <v>170</v>
      </c>
      <c r="AB94" s="82" t="s">
        <v>151</v>
      </c>
      <c r="AC94" s="82" t="s">
        <v>168</v>
      </c>
      <c r="AD94" s="116">
        <v>1</v>
      </c>
      <c r="AE94" s="112"/>
      <c r="AF94" s="129"/>
      <c r="AG94" s="129"/>
      <c r="AH94" s="129"/>
      <c r="AI94" s="129"/>
      <c r="AJ94" s="130"/>
    </row>
    <row r="95" spans="2:36" x14ac:dyDescent="0.3">
      <c r="B95" s="201"/>
      <c r="C95" s="197"/>
      <c r="D95" s="190"/>
      <c r="E95" s="90"/>
      <c r="F95" s="91"/>
      <c r="G95" s="132"/>
      <c r="H95" s="132"/>
      <c r="I95" s="57"/>
      <c r="J95" s="57"/>
      <c r="K95" s="49"/>
      <c r="L95" s="92"/>
      <c r="M95" s="58"/>
      <c r="N95" s="58"/>
      <c r="O95" s="58"/>
      <c r="P95" s="58"/>
      <c r="Q95" s="58"/>
      <c r="R95" s="58"/>
      <c r="S95" s="58"/>
      <c r="T95" s="58"/>
      <c r="U95" s="58"/>
      <c r="V95" s="59"/>
      <c r="W95" s="68"/>
      <c r="X95" s="142"/>
      <c r="Y95" s="83"/>
      <c r="Z95" s="82"/>
      <c r="AA95" s="82"/>
      <c r="AB95" s="82"/>
      <c r="AC95" s="82"/>
      <c r="AD95" s="84"/>
      <c r="AE95" s="112"/>
      <c r="AF95" s="129"/>
      <c r="AG95" s="129"/>
      <c r="AH95" s="129"/>
      <c r="AI95" s="129"/>
      <c r="AJ95" s="130"/>
    </row>
    <row r="96" spans="2:36" ht="43.2" x14ac:dyDescent="0.3">
      <c r="B96" s="201"/>
      <c r="C96" s="197"/>
      <c r="D96" s="33" t="s">
        <v>183</v>
      </c>
      <c r="E96" s="133"/>
      <c r="F96" s="134"/>
      <c r="G96" s="133"/>
      <c r="H96" s="135"/>
      <c r="I96" s="64"/>
      <c r="J96" s="64"/>
      <c r="K96" s="49"/>
      <c r="L96" s="53"/>
      <c r="M96" s="58"/>
      <c r="N96" s="58"/>
      <c r="O96" s="58"/>
      <c r="P96" s="58"/>
      <c r="Q96" s="58"/>
      <c r="R96" s="58"/>
      <c r="S96" s="58"/>
      <c r="T96" s="58"/>
      <c r="U96" s="58"/>
      <c r="V96" s="67" t="e">
        <f t="shared" ref="V96:V97" si="3">AVERAGE(L96:O96)*AVERAGE(P96:R96,T96:U96)*(IF(S96=5,0.2,IF(S96=4,0.4,IF(S96=3,0.6,IF(S96=2,0.8,1)))))</f>
        <v>#DIV/0!</v>
      </c>
      <c r="W96" s="136"/>
      <c r="X96" s="147"/>
      <c r="Y96" s="137"/>
      <c r="Z96" s="138"/>
      <c r="AA96" s="138"/>
      <c r="AB96" s="138"/>
      <c r="AC96" s="138"/>
      <c r="AD96" s="139"/>
      <c r="AE96" s="112"/>
      <c r="AF96" s="129"/>
      <c r="AG96" s="129"/>
      <c r="AH96" s="129"/>
      <c r="AI96" s="129"/>
      <c r="AJ96" s="98"/>
    </row>
    <row r="97" spans="2:36" ht="15" thickBot="1" x14ac:dyDescent="0.35">
      <c r="B97" s="202"/>
      <c r="C97" s="203"/>
      <c r="D97" s="34"/>
      <c r="E97" s="34"/>
      <c r="F97" s="35"/>
      <c r="G97" s="34"/>
      <c r="H97" s="36"/>
      <c r="I97" s="37"/>
      <c r="J97" s="38"/>
      <c r="K97" s="39"/>
      <c r="L97" s="22"/>
      <c r="M97" s="23"/>
      <c r="N97" s="23"/>
      <c r="O97" s="23"/>
      <c r="P97" s="23"/>
      <c r="Q97" s="23"/>
      <c r="R97" s="23"/>
      <c r="S97" s="23"/>
      <c r="T97" s="23"/>
      <c r="U97" s="23"/>
      <c r="V97" s="24" t="e">
        <f t="shared" si="3"/>
        <v>#DIV/0!</v>
      </c>
      <c r="W97" s="25"/>
      <c r="X97" s="175"/>
      <c r="Y97" s="1"/>
      <c r="Z97" s="1"/>
      <c r="AA97" s="6"/>
      <c r="AB97" s="1"/>
      <c r="AC97" s="2"/>
      <c r="AD97" s="13"/>
      <c r="AE97" s="1"/>
      <c r="AF97" s="1"/>
      <c r="AG97" s="1"/>
      <c r="AH97" s="1"/>
      <c r="AI97" s="173"/>
      <c r="AJ97" s="174"/>
    </row>
    <row r="98" spans="2:36" ht="15" thickTop="1" x14ac:dyDescent="0.3">
      <c r="X98" s="14"/>
      <c r="AC98" s="14"/>
      <c r="AD98" s="14"/>
    </row>
    <row r="99" spans="2:36" x14ac:dyDescent="0.3">
      <c r="D99" s="4"/>
      <c r="F99"/>
      <c r="H99" s="204"/>
      <c r="I99" s="204"/>
      <c r="J99" s="204"/>
      <c r="K99" s="204"/>
      <c r="L99" s="15"/>
      <c r="M99" s="15"/>
      <c r="N99" s="15"/>
      <c r="O99" s="15"/>
      <c r="P99" s="15"/>
      <c r="Q99" s="15"/>
      <c r="R99" s="15"/>
      <c r="S99" s="15"/>
      <c r="T99" s="15"/>
      <c r="U99" s="15"/>
    </row>
    <row r="100" spans="2:36" x14ac:dyDescent="0.3">
      <c r="L100" s="15"/>
      <c r="M100" s="15"/>
      <c r="N100" s="15"/>
      <c r="O100" s="15"/>
      <c r="P100" s="15"/>
      <c r="Q100" s="15"/>
      <c r="R100" s="15"/>
      <c r="S100" s="15"/>
      <c r="T100" s="204" t="s">
        <v>220</v>
      </c>
      <c r="U100" s="204"/>
      <c r="V100" s="204"/>
      <c r="W100" s="204"/>
    </row>
    <row r="101" spans="2:36" ht="115.2" x14ac:dyDescent="0.3">
      <c r="B101" s="26" t="s">
        <v>221</v>
      </c>
    </row>
    <row r="102" spans="2:36" x14ac:dyDescent="0.3">
      <c r="B102" s="26" t="s">
        <v>24</v>
      </c>
    </row>
    <row r="103" spans="2:36" ht="72" x14ac:dyDescent="0.3">
      <c r="B103" s="26" t="s">
        <v>33</v>
      </c>
    </row>
    <row r="104" spans="2:36" ht="72" x14ac:dyDescent="0.3">
      <c r="B104" s="26" t="s">
        <v>28</v>
      </c>
    </row>
    <row r="105" spans="2:36" ht="28.8" x14ac:dyDescent="0.3">
      <c r="B105" s="26" t="s">
        <v>40</v>
      </c>
    </row>
    <row r="106" spans="2:36" ht="43.2" x14ac:dyDescent="0.3">
      <c r="B106" s="26" t="s">
        <v>47</v>
      </c>
    </row>
    <row r="107" spans="2:36" ht="28.8" x14ac:dyDescent="0.3">
      <c r="B107" s="26" t="s">
        <v>222</v>
      </c>
    </row>
    <row r="108" spans="2:36" ht="43.2" x14ac:dyDescent="0.3">
      <c r="B108" s="26" t="s">
        <v>223</v>
      </c>
    </row>
    <row r="109" spans="2:36" x14ac:dyDescent="0.3">
      <c r="B109" s="27" t="s">
        <v>224</v>
      </c>
    </row>
    <row r="110" spans="2:36" x14ac:dyDescent="0.3">
      <c r="B110" s="27" t="s">
        <v>225</v>
      </c>
    </row>
    <row r="111" spans="2:36" x14ac:dyDescent="0.3">
      <c r="B111" s="26" t="s">
        <v>226</v>
      </c>
    </row>
  </sheetData>
  <mergeCells count="36">
    <mergeCell ref="T100:W100"/>
    <mergeCell ref="Y2:AJ2"/>
    <mergeCell ref="Y3:AD3"/>
    <mergeCell ref="AE3:AJ3"/>
    <mergeCell ref="H99:K99"/>
    <mergeCell ref="L2:W2"/>
    <mergeCell ref="L3:U3"/>
    <mergeCell ref="D57:D58"/>
    <mergeCell ref="D70:D74"/>
    <mergeCell ref="D81:D82"/>
    <mergeCell ref="D16:D17"/>
    <mergeCell ref="D19:D20"/>
    <mergeCell ref="D76:D77"/>
    <mergeCell ref="D54:D55"/>
    <mergeCell ref="D24:D25"/>
    <mergeCell ref="D33:D34"/>
    <mergeCell ref="D30:D31"/>
    <mergeCell ref="D27:D28"/>
    <mergeCell ref="D41:D42"/>
    <mergeCell ref="D38:D39"/>
    <mergeCell ref="B1:K1"/>
    <mergeCell ref="D12:D14"/>
    <mergeCell ref="B2:K2"/>
    <mergeCell ref="D67:D68"/>
    <mergeCell ref="C56:C68"/>
    <mergeCell ref="C32:C55"/>
    <mergeCell ref="C4:C8"/>
    <mergeCell ref="C9:C31"/>
    <mergeCell ref="B4:B97"/>
    <mergeCell ref="D62:D63"/>
    <mergeCell ref="D51:D52"/>
    <mergeCell ref="D44:D45"/>
    <mergeCell ref="C69:C88"/>
    <mergeCell ref="C89:C97"/>
    <mergeCell ref="D90:D91"/>
    <mergeCell ref="D93:D95"/>
  </mergeCells>
  <phoneticPr fontId="0" type="noConversion"/>
  <dataValidations count="4">
    <dataValidation type="list" allowBlank="1" showInputMessage="1" sqref="J95" xr:uid="{00000000-0002-0000-0000-000001000000}">
      <formula1>$D$47:$D$53</formula1>
    </dataValidation>
    <dataValidation type="list" allowBlank="1" showInputMessage="1" promptTitle="Indicazioni" prompt="Selezionare uno o più fattiri abilitanti (ovvero specificare se &quot;altro&quot;)" sqref="J74 J71" xr:uid="{00000000-0002-0000-0000-000000000000}">
      <formula1>$B$97:$B$99</formula1>
    </dataValidation>
    <dataValidation type="list" allowBlank="1" showInputMessage="1" promptTitle="Indicazioni" prompt="Selezionare uno o più fattiri abilitanti (ovvero specificare se &quot;altro&quot;)" sqref="J6 J92:J93 J89:J90 J85:J87 J83 J80:J81 J78 J75:J76 J96:J97 J64:J67 J59:J62 J56:J57 J53:J54 J46:J51 J43:J44 J40:J41 J35:J38 J32:J33 J29:J30 J26:J27 J22:J24 J18:J19 J15:J16 J69:J70" xr:uid="{00000000-0002-0000-0000-000002000000}">
      <formula1>#REF!</formula1>
    </dataValidation>
    <dataValidation type="list" allowBlank="1" showInputMessage="1" showErrorMessage="1" sqref="I2:I1048576" xr:uid="{ABB3B490-691D-4CFC-9A9A-E77E6D78C4EF}">
      <formula1>gruppo</formula1>
    </dataValidation>
  </dataValidations>
  <pageMargins left="0.25" right="0.25" top="0.75" bottom="0.75" header="0.3" footer="0.3"/>
  <pageSetup paperSize="8" scale="27"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7CCEE3CA1A7DF4DBAD3D971E1AF8551" ma:contentTypeVersion="2" ma:contentTypeDescription="Creare un nuovo documento." ma:contentTypeScope="" ma:versionID="f7ccc500ef5a9a782faf045d63318e51">
  <xsd:schema xmlns:xsd="http://www.w3.org/2001/XMLSchema" xmlns:xs="http://www.w3.org/2001/XMLSchema" xmlns:p="http://schemas.microsoft.com/office/2006/metadata/properties" xmlns:ns2="032bb8e4-4650-4ebc-8056-a6f7806deb8a" targetNamespace="http://schemas.microsoft.com/office/2006/metadata/properties" ma:root="true" ma:fieldsID="4f884125cb54c439c23782370c228640" ns2:_="">
    <xsd:import namespace="032bb8e4-4650-4ebc-8056-a6f7806deb8a"/>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2bb8e4-4650-4ebc-8056-a6f7806deb8a"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ma:readOnly="true"/>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A2E687-DA0B-4822-8966-680B263A041A}">
  <ds:schemaRefs>
    <ds:schemaRef ds:uri="http://schemas.microsoft.com/sharepoint/v3/contenttype/forms"/>
  </ds:schemaRefs>
</ds:datastoreItem>
</file>

<file path=customXml/itemProps2.xml><?xml version="1.0" encoding="utf-8"?>
<ds:datastoreItem xmlns:ds="http://schemas.openxmlformats.org/officeDocument/2006/customXml" ds:itemID="{D6B2F27F-0DFA-45DB-8780-0F487F34CCD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73374B3-C914-4ED7-BED0-C6A1DDBD76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2bb8e4-4650-4ebc-8056-a6f7806deb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2</vt:i4>
      </vt:variant>
    </vt:vector>
  </HeadingPairs>
  <TitlesOfParts>
    <vt:vector size="3" baseType="lpstr">
      <vt:lpstr>Area B (generale)</vt:lpstr>
      <vt:lpstr>'Area B (generale)'!Area_stampa</vt:lpstr>
      <vt:lpstr>gruppo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Assunta Campoluongo</dc:creator>
  <cp:lastModifiedBy>LOREDANA CACCIAPUOTI</cp:lastModifiedBy>
  <cp:revision/>
  <cp:lastPrinted>2026-01-09T11:03:28Z</cp:lastPrinted>
  <dcterms:created xsi:type="dcterms:W3CDTF">2014-01-12T00:17:26Z</dcterms:created>
  <dcterms:modified xsi:type="dcterms:W3CDTF">2026-02-03T10:26:30Z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ad0b24d-6422-44b0-b3de-abb3a9e8c81a_Enabled">
    <vt:lpwstr>true</vt:lpwstr>
  </property>
  <property fmtid="{D5CDD505-2E9C-101B-9397-08002B2CF9AE}" pid="3" name="MSIP_Label_2ad0b24d-6422-44b0-b3de-abb3a9e8c81a_SetDate">
    <vt:lpwstr>2023-03-22T12:32:40Z</vt:lpwstr>
  </property>
  <property fmtid="{D5CDD505-2E9C-101B-9397-08002B2CF9AE}" pid="4" name="MSIP_Label_2ad0b24d-6422-44b0-b3de-abb3a9e8c81a_Method">
    <vt:lpwstr>Standard</vt:lpwstr>
  </property>
  <property fmtid="{D5CDD505-2E9C-101B-9397-08002B2CF9AE}" pid="5" name="MSIP_Label_2ad0b24d-6422-44b0-b3de-abb3a9e8c81a_Name">
    <vt:lpwstr>defa4170-0d19-0005-0004-bc88714345d2</vt:lpwstr>
  </property>
  <property fmtid="{D5CDD505-2E9C-101B-9397-08002B2CF9AE}" pid="6" name="MSIP_Label_2ad0b24d-6422-44b0-b3de-abb3a9e8c81a_SiteId">
    <vt:lpwstr>2fcfe26a-bb62-46b0-b1e3-28f9da0c45fd</vt:lpwstr>
  </property>
  <property fmtid="{D5CDD505-2E9C-101B-9397-08002B2CF9AE}" pid="7" name="MSIP_Label_2ad0b24d-6422-44b0-b3de-abb3a9e8c81a_ActionId">
    <vt:lpwstr>b8b754a9-3589-4da0-b006-26d975604c62</vt:lpwstr>
  </property>
  <property fmtid="{D5CDD505-2E9C-101B-9397-08002B2CF9AE}" pid="8" name="MSIP_Label_2ad0b24d-6422-44b0-b3de-abb3a9e8c81a_ContentBits">
    <vt:lpwstr>0</vt:lpwstr>
  </property>
  <property fmtid="{D5CDD505-2E9C-101B-9397-08002B2CF9AE}" pid="9" name="ContentTypeId">
    <vt:lpwstr>0x01010017CCEE3CA1A7DF4DBAD3D971E1AF8551</vt:lpwstr>
  </property>
</Properties>
</file>