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File_Gestione_Rischio/"/>
    </mc:Choice>
  </mc:AlternateContent>
  <xr:revisionPtr revIDLastSave="62" documentId="13_ncr:1_{23049519-C7B5-4431-B38D-8020330C89F5}" xr6:coauthVersionLast="47" xr6:coauthVersionMax="47" xr10:uidLastSave="{3CBDED7D-3FF8-4402-8B72-A5F43B4ACF96}"/>
  <bookViews>
    <workbookView xWindow="-120" yWindow="-120" windowWidth="25440" windowHeight="15390" tabRatio="696" xr2:uid="{00000000-000D-0000-FFFF-FFFF00000000}"/>
  </bookViews>
  <sheets>
    <sheet name="Area D (generale)" sheetId="4" r:id="rId1"/>
    <sheet name="Area I (specifica)" sheetId="11" r:id="rId2"/>
  </sheets>
  <definedNames>
    <definedName name="_xlnm.Print_Area" localSheetId="0">'Area D (generale)'!$B$1:$AI$11</definedName>
    <definedName name="_xlnm.Print_Area" localSheetId="1">'Area I (specifica)'!$B$1:$AI$10</definedName>
    <definedName name="gruppo">'Area D (generale)'!$B$15:$B$25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11" l="1"/>
  <c r="U8" i="11"/>
  <c r="U7" i="11"/>
  <c r="U6" i="11"/>
  <c r="U11" i="4"/>
  <c r="U10" i="4"/>
  <c r="U9" i="4"/>
  <c r="U8" i="4"/>
  <c r="U7" i="4"/>
  <c r="U6" i="4"/>
  <c r="U5" i="4"/>
</calcChain>
</file>

<file path=xl/sharedStrings.xml><?xml version="1.0" encoding="utf-8"?>
<sst xmlns="http://schemas.openxmlformats.org/spreadsheetml/2006/main" count="160" uniqueCount="101">
  <si>
    <t>Espletamento delle prove concorsuali</t>
  </si>
  <si>
    <t>D1</t>
  </si>
  <si>
    <t xml:space="preserve">Processo di gestione delle selezioni per l’accesso ai corsi di studio a numero programmato </t>
  </si>
  <si>
    <t>I1</t>
  </si>
  <si>
    <t>Nella fase della procedura selettiva: formazione della commissione della procedura di selezione per l'ammissione ai corsi di studio ad accesso programmato locale</t>
  </si>
  <si>
    <t>Irregolare composizione della commissione finalizzata a favorire il reclutamento di candidati particolari</t>
  </si>
  <si>
    <t>I2</t>
  </si>
  <si>
    <t>Sotto area</t>
  </si>
  <si>
    <t>IDENTIFICAZIONE DEL RISCHIO</t>
  </si>
  <si>
    <t>descrizione</t>
  </si>
  <si>
    <t>responsabile</t>
  </si>
  <si>
    <t>tempi di attuazione</t>
  </si>
  <si>
    <t>TRATTAMENTO DEL RISCHIO</t>
  </si>
  <si>
    <t>modalità di verifica dell'attuazione</t>
  </si>
  <si>
    <t xml:space="preserve">1.  Provvedimenti amministrativi vincolati nell’an </t>
  </si>
  <si>
    <t xml:space="preserve">2.  Provvedimenti amministrativi a contenuto vincolato </t>
  </si>
  <si>
    <t xml:space="preserve">3.  Provvedimenti amministrativi vincolati nell’an e a contenuto vincolato </t>
  </si>
  <si>
    <t xml:space="preserve">D) Provvedimenti ampliativi della sfera giuridica dei destinatari con 
effetto economico diretto ed immediato per il destinatario </t>
  </si>
  <si>
    <t xml:space="preserve">1.  Gestione test di ammissione </t>
  </si>
  <si>
    <t>2.  Valutazione degli Studenti</t>
  </si>
  <si>
    <t>I) Didattica</t>
  </si>
  <si>
    <t>Indicatore di monitoraggio proposto</t>
  </si>
  <si>
    <t>Target atteso proposto</t>
  </si>
  <si>
    <t xml:space="preserve">Implementazione, da parte dei docenti, dell'utilizzo del verbale di esame digitale. </t>
  </si>
  <si>
    <t>I3</t>
  </si>
  <si>
    <r>
      <rPr>
        <b/>
        <sz val="11"/>
        <color indexed="8"/>
        <rFont val="Calibri"/>
        <family val="2"/>
      </rPr>
      <t>Area di rischio</t>
    </r>
    <r>
      <rPr>
        <sz val="11"/>
        <color theme="1"/>
        <rFont val="Calibri"/>
        <family val="2"/>
        <scheme val="minor"/>
      </rPr>
      <t xml:space="preserve">
(generale, di carattere obbligatorio)</t>
    </r>
  </si>
  <si>
    <r>
      <rPr>
        <b/>
        <sz val="11"/>
        <color indexed="8"/>
        <rFont val="Calibri"/>
        <family val="2"/>
      </rPr>
      <t>Processo</t>
    </r>
    <r>
      <rPr>
        <sz val="11"/>
        <color theme="1"/>
        <rFont val="Calibri"/>
        <family val="2"/>
        <scheme val="minor"/>
      </rPr>
      <t xml:space="preserve"> (procedimento art. 35 lett. a
del D.Lgs. n.  
33/2013) </t>
    </r>
  </si>
  <si>
    <r>
      <rPr>
        <b/>
        <sz val="11"/>
        <color indexed="8"/>
        <rFont val="Calibri"/>
        <family val="2"/>
      </rPr>
      <t>Fase</t>
    </r>
    <r>
      <rPr>
        <sz val="11"/>
        <color theme="1"/>
        <rFont val="Calibri"/>
        <family val="2"/>
        <scheme val="minor"/>
      </rPr>
      <t xml:space="preserve"> del processo a rischio</t>
    </r>
  </si>
  <si>
    <r>
      <rPr>
        <b/>
        <sz val="11"/>
        <color indexed="8"/>
        <rFont val="Calibri"/>
        <family val="2"/>
      </rPr>
      <t xml:space="preserve">DESCRIZIONE </t>
    </r>
    <r>
      <rPr>
        <sz val="11"/>
        <color theme="1"/>
        <rFont val="Calibri"/>
        <family val="2"/>
        <scheme val="minor"/>
      </rPr>
      <t xml:space="preserve">dei possibili eventi rischiosi </t>
    </r>
  </si>
  <si>
    <r>
      <rPr>
        <b/>
        <sz val="11"/>
        <color indexed="8"/>
        <rFont val="Calibri"/>
        <family val="2"/>
      </rPr>
      <t xml:space="preserve">Fattori Abilitanti </t>
    </r>
    <r>
      <rPr>
        <sz val="11"/>
        <color theme="1"/>
        <rFont val="Calibri"/>
        <family val="2"/>
        <scheme val="minor"/>
      </rPr>
      <t>del rischio corruttivo</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</si>
  <si>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</si>
  <si>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</si>
  <si>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t>mancanza di trasparenza</t>
  </si>
  <si>
    <t>eccessiva regolamentazione, complessità e scarsa chiarezza della normativa di riferimento</t>
  </si>
  <si>
    <t>esercizio prolungato ed esclusivo della responsabilità di un processo da parte di pochi o di un unico soggetto</t>
  </si>
  <si>
    <t>inadeguata diffusione della cultura della legalità</t>
  </si>
  <si>
    <t>Estensione delle disposizioni di cui all'art. 35bis del Dlgs 165/2001 e s.m.i. ai componenti delle commissioni della procedura di selezione per l'ammissione ai corsi di studio ad accesso programmato locale. In particolare:
- acquisizione, prima della formalizzazione della nomina della commissione, della dichiarazione sostitutiva di certificazione da rendere ai sensi dell'art. 46 del  DPR 445/2000, della insussistenza delle condizioni ostative fissate all'art. 35bis, comma 1, lett. a), del D.Lgs. 165/2001 s.m.i e  conseguente invio al Protocollo di Ateneo.</t>
  </si>
  <si>
    <t xml:space="preserve">Falsa dichiarazione del beneficiario  che determina un  indebito arricchimento </t>
  </si>
  <si>
    <t xml:space="preserve">Possesso dei requisiti ai fini del conferimento/fruizione della borsa di studio per la frequenza dei corsi di Dottorato di ricerca </t>
  </si>
  <si>
    <t>Controllo a campione , mediante procedura random, delle dichiarazioni rese dai beneficiari mediante acquisizione da parte dell'Ufficio preposto delle dichiarazioni inerenti la situazione patrimoniale.</t>
  </si>
  <si>
    <t>Il Dirigente dà conto della piena attuazione delle misure e degli indicatori di monitoraggio in sede di invio al RPCT dei report previsti nel vigente P.I.A.O. di Ateneo</t>
  </si>
  <si>
    <t>il Dirigente dà conto della piena attuazione delle misure e degli indicatori di monitoraggio in sede di invio al RPCT dei report previsti nel vigente P.I.A.O. di Ateneo</t>
  </si>
  <si>
    <t>Verifica, da parte del Dirigente, della correttezza dei decreti di nomina rispetto alle disposizioni regolamentari. Il Dirigente dà conto della piena attuazione delle misure e degli indicatori di monitoraggio in sede di invio al RPCT dei report previsti nel vigente P.I.A.O. di Ateneo</t>
  </si>
  <si>
    <t>d1</t>
  </si>
  <si>
    <t>i1</t>
  </si>
  <si>
    <t>i2</t>
  </si>
  <si>
    <t>Area didattica e Servizi agli Studenti</t>
  </si>
  <si>
    <t xml:space="preserve">Area </t>
  </si>
  <si>
    <t>Area</t>
  </si>
  <si>
    <t>Area Didattica e Servizi agli Studenti</t>
  </si>
  <si>
    <t>Dirigente Area Didattica e Servizi agli Studenti</t>
  </si>
  <si>
    <r>
      <t xml:space="preserve">ID </t>
    </r>
    <r>
      <rPr>
        <sz val="11"/>
        <color theme="1"/>
        <rFont val="Calibri"/>
        <family val="2"/>
        <scheme val="minor"/>
      </rPr>
      <t>Processo</t>
    </r>
  </si>
  <si>
    <r>
      <t xml:space="preserve">ID </t>
    </r>
    <r>
      <rPr>
        <sz val="11"/>
        <color rgb="FF000000"/>
        <rFont val="Calibri"/>
        <family val="2"/>
      </rPr>
      <t>Rischio</t>
    </r>
  </si>
  <si>
    <t>n. dichiarazioni rese dai beneficiari sulle quali vengono effettuati i controlli rispetto al n. totale dei beneficiari</t>
  </si>
  <si>
    <t>20% del totale delle dichiarazioni rese dai beneficiari</t>
  </si>
  <si>
    <t>Numero sedute di laurea verbalizzate in modalità digitale rispetto al totale delle sedute di laurea svolte nell'anno</t>
  </si>
  <si>
    <t>Nell'ambito delle procedure concorsuali per l'ammissione ai corsi di studio ad accesso programmato locale, si procederà ad un rafforzamento della prevenzione e del contrasto delle minacce esterne ed interne:
A. è confermato il criterio della rotazione relativamente alle unità di personale che svolgono attività di verifica e controllo durante le operazioni di svolgimento delle prove di accesso; tale criterio viene attuato mediante sorteggio di detto personale da un albo appositamente costituito. Tale sorteggio non riguarda il solo personale responsabile d'aula.
B. Sottoscrizione, da parte di ciascuna delle unità di personale coinvolte a vario titolo nel processo, di una dichiarazione di esplicita consapevolezza; dei doveri di imparzialità e assoluta riservatezza dei contenuti delle prove concorsuali; delle sanzioni penali e disciplinari  applicabili in caso di illeciti; di assenza di ipotesi di conflitto di interessi, anche potenziali. Per i componenti delle commissioni di concorso, che in talune ipotesi sono chiamate anche a preparare le prove stesse, le predette dichiarazioni si aggiungono a quelle ex artt. 51 e 52 c.p.c.</t>
  </si>
  <si>
    <t>ANALISI DEL RISCHIO</t>
  </si>
  <si>
    <r>
      <rPr>
        <b/>
        <sz val="11"/>
        <color indexed="8"/>
        <rFont val="Calibri"/>
        <family val="2"/>
      </rPr>
      <t>Misurazione</t>
    </r>
    <r>
      <rPr>
        <sz val="11"/>
        <color theme="1"/>
        <rFont val="Calibri"/>
        <family val="2"/>
        <scheme val="minor"/>
      </rPr>
      <t xml:space="preserve"> del livello di esposizione al rischio
[N.B. Per ogni domanda (da A a H) indicare se la risposta è 1 - minima, 2 - bassa, 3 - media, 4 - medio-alta, 5 massima]</t>
    </r>
  </si>
  <si>
    <t xml:space="preserve">
(non modificare)
 </t>
  </si>
  <si>
    <r>
      <rPr>
        <b/>
        <sz val="11"/>
        <color indexed="8"/>
        <rFont val="Calibri"/>
        <family val="2"/>
      </rPr>
      <t>Motivazione</t>
    </r>
    <r>
      <rPr>
        <sz val="11"/>
        <color theme="1"/>
        <rFont val="Calibri"/>
        <family val="2"/>
        <scheme val="minor"/>
      </rPr>
      <t xml:space="preserve"> della valutazione del livello di esposizione al rischio, tenuto conto delle indicazioni di cui al par. 4 del PNA 2019</t>
    </r>
  </si>
  <si>
    <t>A</t>
  </si>
  <si>
    <t>B</t>
  </si>
  <si>
    <t>C</t>
  </si>
  <si>
    <t>D</t>
  </si>
  <si>
    <t>E</t>
  </si>
  <si>
    <t>F</t>
  </si>
  <si>
    <t>G</t>
  </si>
  <si>
    <t>H</t>
  </si>
  <si>
    <t>I**
non compilare</t>
  </si>
  <si>
    <t>L**
non compilare</t>
  </si>
  <si>
    <t>Livello di rischio
(non modificare)</t>
  </si>
  <si>
    <t xml:space="preserve">L'effetto economico inerente al processo considerato è stato oggetto, in passato, di indebita fruizione. </t>
  </si>
  <si>
    <t>mancanza di misure di trattamento del rischio e/o controlli: verificare se siano già stati predisposti – ma soprattutto efficacemente attuati – strumenti di controllo relativi agli eventi rischiosi;</t>
  </si>
  <si>
    <t>scarsa responsabilizzazione interna</t>
  </si>
  <si>
    <t>inadeguatezza o assenza di competenze del personale addetto ai processi</t>
  </si>
  <si>
    <t>mancata attuazione del principio di distinzione tra politica e amministrazione</t>
  </si>
  <si>
    <t>carenza di personale</t>
  </si>
  <si>
    <t>eccessivo carico di lavoro</t>
  </si>
  <si>
    <t>altro (specificare):</t>
  </si>
  <si>
    <t>** Da compilare a cura dell'Ufficio Etica e Trasparenza con riferimento a ciascuna fase del processo a rischio</t>
  </si>
  <si>
    <t>Pur trattandosi di una disposizione prevista dal Dlgs 165/2001, tali commissioni sono composte quasi totalmente da personale docente e ricercatore</t>
  </si>
  <si>
    <t xml:space="preserve">La verbalizzazione in modalità cartacea è facilmente alterabile . </t>
  </si>
  <si>
    <r>
      <rPr>
        <b/>
        <sz val="11"/>
        <color theme="1"/>
        <rFont val="Calibri"/>
        <family val="2"/>
      </rPr>
      <t>Misurazione</t>
    </r>
    <r>
      <rPr>
        <sz val="11"/>
        <color theme="1"/>
        <rFont val="Calibri"/>
        <family val="2"/>
        <scheme val="minor"/>
      </rPr>
      <t xml:space="preserve"> del livello di esposizione al rischio
[N.B. Per ogni domanda (da A a H) indicare se la risposta è 1 - minima, 2 - bassa, 3 - media, 4 - medio-alta, 5 massima]</t>
    </r>
  </si>
  <si>
    <r>
      <rPr>
        <b/>
        <sz val="11"/>
        <color theme="1"/>
        <rFont val="Calibri"/>
        <family val="2"/>
      </rPr>
      <t>Motivazione</t>
    </r>
    <r>
      <rPr>
        <sz val="11"/>
        <color theme="1"/>
        <rFont val="Calibri"/>
        <family val="2"/>
        <scheme val="minor"/>
      </rPr>
      <t xml:space="preserve"> della valutazione del livello di esposizione al rischio, tenuto conto delle indicazioni di cui al par. 4 del PNA 2019</t>
    </r>
  </si>
  <si>
    <t>Gestione rischio Area didattica e Servizi agli Studenti</t>
  </si>
  <si>
    <t>Gestione rischio  Area didattica e Servizi agli Studenti</t>
  </si>
  <si>
    <t>Percentuale di decreti di nomina Commissioni oggetto di verifica da parte del Dirigente</t>
  </si>
  <si>
    <t xml:space="preserve"> RISCHIO RESIDUO PONDERATO </t>
  </si>
  <si>
    <t>A. n. di unità di personale che sono state chiamate a svolgere attività di verifica e controllo a seguito di sorteggio 
B. numero di unità di personale coinvolte a vario titolo nel processo che hanno reso la dichiarazione prevista</t>
  </si>
  <si>
    <t>non compilare (a cura della RPCT)</t>
  </si>
  <si>
    <t>Misura  già prevista nelle precedenti edizioni del PIAO di Ateneo</t>
  </si>
  <si>
    <t>Comunicazione sull'andamento dell'utilizzo del verbale digitale (riferito alle Segreterie di tutte le Aree Didattiche).   Il Dirigente dà conto della piena attuazione delle misure e degli indicatori di monitoraggio in sede di invio al RPCT dei report   previsti P.I.A.O. di Ateneo</t>
  </si>
  <si>
    <t>Il processo selettivo basato sul merito è fattore di per sé di possibili fenomeni di corruzione volti ad eludere la verifica concorsuale per conseguire il vantaggio dell’ammissione al corso di studio. Il rischio è tanto più elevato quanto più è alto il coefficiente di difficoltà della prova. Ciò si verifica quando il  numero dei richiedenti è molto grande rispetto al numero dei posti relativi alla selezione (ad esempio: accesso corsi di laurea dell’area medica e sanitaria). In particolare, causa di eventuali fenomeni corruttivi può essere l'ausilio illecito fornito ad uno o più candidati volti a facilitare o garantire il superamento della prova concorsuale</t>
  </si>
  <si>
    <t xml:space="preserve">Possibili rischi di corruzione consistenti in una fraudolenta compilazione del verbale di laurea o da un'alterazione dello stesso allo scopo di conseguire o di far conseguire un ingiusto beneficio (es. esame di laurea superato e/o superato con voto maggiore) all'utente- studente </t>
  </si>
  <si>
    <t>Svolgimento degli esami di laurea degli studenti</t>
  </si>
  <si>
    <t>Processo di gestione dei verbali relativi allo svolgimento degli esami di laurea degli studenti</t>
  </si>
  <si>
    <t>Dichiarazione all'atto di iscrizione ai relativi anni di corso di Dottorato resa ai sensi dell'art.76 del DPR 445/2000 e ss.mm. e ii., prodotta dal beneficiario di possedere per l'anno tributario corrente i requisiti di reddito fissati dal regolamento vigente in materia ovvero di possederli per l'anno tributario antecedente</t>
  </si>
  <si>
    <t xml:space="preserve"> Ferma restando  l'elevata rilevanza esterna del processo, legata alla selezione di candidati che per loro natura sono stakeholder dell'Ateneo, il livello di esposizione al rischio è sensibilmente più basso rispetto alle annualità precedenti in conseguenza dell'introduzione della modalità di somministrazione dei test completamente informatica.</t>
  </si>
  <si>
    <t>100 % dei decreti di nomina delle commissioni di procedure di selezione  per l’accesso ai corsi di studio a numero programmato  emanati nel 2026</t>
  </si>
  <si>
    <r>
      <t xml:space="preserve">Misura  già prevista nelle precedenti edizioni del PIAO di Ateneo. Si prevede il mantenimento del target già fissato e il consolidamento dell'utilizzo del verbale digitale nel corso del </t>
    </r>
    <r>
      <rPr>
        <sz val="11"/>
        <color theme="1"/>
        <rFont val="Calibri"/>
        <family val="2"/>
        <scheme val="minor"/>
      </rPr>
      <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</si>
</sst>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indexed="8"/>
      <name val="Calibri"/>
      <family val="2"/>
    </font>
    <font>
      <b/>
      <sz val="14"/>
      <color indexed="8"/>
      <name val="Calibri"/>
      <family val="2"/>
    </font>
    <font>
      <b/>
      <sz val="11"/>
      <color indexed="8"/>
      <name val="Calibri"/>
      <family val="2"/>
    </font>
    <font>
      <i/>
      <sz val="11"/>
      <color indexed="8"/>
      <name val="Calibri"/>
      <family val="2"/>
    </font>
    <font>
      <sz val="11"/>
      <color indexed="8"/>
      <name val="Calibri"/>
      <family val="2"/>
    </font>
    <font>
      <b/>
      <sz val="11"/>
      <color indexed="8"/>
      <name val="Calibri"/>
      <family val="2"/>
    </font>
    <font>
      <b/>
      <sz val="8"/>
      <color indexed="8"/>
      <name val="Calibri"/>
      <family val="2"/>
    </font>
    <font>
      <sz val="11"/>
      <name val="Calibri"/>
      <family val="2"/>
    </font>
    <font>
      <sz val="11"/>
      <color theme="1"/>
      <name val="Calibri"/>
      <family val="2"/>
    </font>
    <font>
      <b/>
      <sz val="11"/>
      <color theme="1"/>
      <name val="Calibri"/>
      <family val="2"/>
      <scheme val="minor"/>
    </font>
    <font>
      <sz val="11"/>
      <color rgb="FF000000"/>
      <name val="Calibri"/>
      <family val="2"/>
    </font>
    <font>
      <b/>
      <sz val="16"/>
      <color theme="1"/>
      <name val="Calibri"/>
      <family val="2"/>
      <scheme val="minor"/>
    </font>
    <font>
      <sz val="10"/>
      <color indexed="8"/>
      <name val="Calibri"/>
      <family val="2"/>
    </font>
    <font>
      <b/>
      <sz val="14"/>
      <color theme="1"/>
      <name val="Calibri"/>
      <family val="2"/>
    </font>
    <font>
      <b/>
      <sz val="11"/>
      <color theme="1"/>
      <name val="Calibri"/>
      <family val="2"/>
    </font>
    <font>
      <sz val="10"/>
      <color theme="1"/>
      <name val="Calibri"/>
      <family val="2"/>
    </font>
    <font>
      <sz val="11"/>
      <color rgb="FFFF0000"/>
      <name val="Calibri"/>
      <family val="2"/>
      <scheme val="minor"/>
    </font>
  </fonts>
  <fills count="7">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indexed="45"/>
        <bgColor indexed="64"/>
      </patternFill>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top/>
      <bottom style="double">
        <color indexed="64"/>
      </bottom>
      <diagonal/>
    </border>
    <border>
      <left style="thin">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s>
  <cellStyleXfs count="1">
    <xf numFmtId="0" fontId="0"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1" xfId="0" applyFill="1" applyBorder="1" applyAlignment="1">
      <alignment wrapText="1"/>
    </xf>
    <xf numFmtId="0" fontId="0" fillId="2" borderId="4" xfId="0" applyFill="1" applyBorder="1"/>
    <xf numFmtId="0" fontId="0" fillId="2" borderId="5" xfId="0" applyFill="1" applyBorder="1"/>
    <xf numFmtId="0" fontId="0" fillId="2" borderId="6" xfId="0" applyFill="1" applyBorder="1"/>
    <xf numFmtId="0" fontId="0" fillId="4" borderId="9" xfId="0" applyFill="1" applyBorder="1"/>
    <xf numFmtId="0" fontId="0" fillId="4" borderId="3" xfId="0" applyFill="1" applyBorder="1"/>
    <xf numFmtId="0" fontId="0" fillId="4" borderId="10" xfId="0" applyFill="1" applyBorder="1"/>
    <xf numFmtId="0" fontId="0" fillId="0" borderId="0" xfId="0" applyAlignment="1">
      <alignment horizontal="center" vertical="center"/>
    </xf>
    <xf numFmtId="0" fontId="0" fillId="2" borderId="11" xfId="0" applyFill="1" applyBorder="1" applyAlignment="1">
      <alignment wrapText="1"/>
    </xf>
    <xf numFmtId="0" fontId="0" fillId="2" borderId="12" xfId="0" applyFill="1" applyBorder="1"/>
    <xf numFmtId="0" fontId="0" fillId="4" borderId="11" xfId="0" applyFill="1" applyBorder="1"/>
    <xf numFmtId="0" fontId="0" fillId="4" borderId="13" xfId="0" applyFill="1" applyBorder="1"/>
    <xf numFmtId="0" fontId="0" fillId="4" borderId="12" xfId="0" applyFill="1" applyBorder="1"/>
    <xf numFmtId="0" fontId="0" fillId="4" borderId="6" xfId="0" applyFill="1" applyBorder="1"/>
    <xf numFmtId="49" fontId="0" fillId="0" borderId="0" xfId="0" applyNumberFormat="1" applyAlignment="1">
      <alignment wrapText="1"/>
    </xf>
    <xf numFmtId="0" fontId="0" fillId="0" borderId="0" xfId="0" applyAlignment="1">
      <alignment vertical="top"/>
    </xf>
    <xf numFmtId="0" fontId="0" fillId="0" borderId="0" xfId="0" applyAlignment="1">
      <alignment vertical="top" wrapText="1"/>
    </xf>
    <xf numFmtId="0" fontId="0" fillId="2" borderId="1" xfId="0" applyFill="1" applyBorder="1" applyAlignment="1">
      <alignment vertical="top" wrapText="1"/>
    </xf>
    <xf numFmtId="0" fontId="0" fillId="2" borderId="12" xfId="0" applyFill="1" applyBorder="1" applyAlignment="1">
      <alignment vertical="top" wrapText="1"/>
    </xf>
    <xf numFmtId="0" fontId="0" fillId="2" borderId="3" xfId="0" applyFill="1" applyBorder="1" applyAlignment="1">
      <alignment vertical="top" wrapText="1"/>
    </xf>
    <xf numFmtId="0" fontId="0" fillId="2" borderId="19" xfId="0" applyFill="1" applyBorder="1" applyAlignment="1">
      <alignment horizontal="center" vertical="center" wrapText="1"/>
    </xf>
    <xf numFmtId="0" fontId="6" fillId="2" borderId="21"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10" fillId="2" borderId="21" xfId="0" applyFont="1" applyFill="1" applyBorder="1" applyAlignment="1">
      <alignment horizontal="center" vertical="center" wrapText="1"/>
    </xf>
    <xf numFmtId="0" fontId="3" fillId="2" borderId="21" xfId="0" applyFont="1" applyFill="1" applyBorder="1" applyAlignment="1">
      <alignment horizontal="center" vertical="center"/>
    </xf>
    <xf numFmtId="0" fontId="7"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0" fillId="0" borderId="32" xfId="0" applyBorder="1" applyAlignment="1">
      <alignment vertical="top"/>
    </xf>
    <xf numFmtId="0" fontId="10"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0" fillId="4" borderId="14" xfId="0" applyFill="1" applyBorder="1"/>
    <xf numFmtId="0" fontId="0" fillId="0" borderId="0" xfId="0" applyAlignment="1">
      <alignment horizontal="left" vertical="center"/>
    </xf>
    <xf numFmtId="2" fontId="0" fillId="5" borderId="21" xfId="0" applyNumberFormat="1"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xf>
    <xf numFmtId="0" fontId="3" fillId="3" borderId="11" xfId="0" applyFont="1" applyFill="1" applyBorder="1" applyAlignment="1">
      <alignment horizontal="center" vertical="center"/>
    </xf>
    <xf numFmtId="0" fontId="3" fillId="3" borderId="11" xfId="0" applyFont="1" applyFill="1" applyBorder="1" applyAlignment="1">
      <alignment horizontal="center" vertical="center" wrapText="1"/>
    </xf>
    <xf numFmtId="2" fontId="0" fillId="5" borderId="40" xfId="0" applyNumberFormat="1" applyFill="1" applyBorder="1" applyAlignment="1">
      <alignment horizontal="center" vertical="center" wrapText="1"/>
    </xf>
    <xf numFmtId="0" fontId="0" fillId="3" borderId="13" xfId="0" applyFill="1" applyBorder="1" applyAlignment="1">
      <alignment horizontal="center" vertical="center"/>
    </xf>
    <xf numFmtId="0" fontId="0" fillId="3" borderId="43" xfId="0" applyFill="1" applyBorder="1" applyAlignment="1">
      <alignment horizontal="center" vertical="top" wrapText="1"/>
    </xf>
    <xf numFmtId="0" fontId="0" fillId="3" borderId="43" xfId="0" applyFill="1" applyBorder="1" applyAlignment="1">
      <alignment horizontal="center" vertical="top"/>
    </xf>
    <xf numFmtId="0" fontId="0" fillId="3" borderId="48" xfId="0" applyFill="1" applyBorder="1" applyAlignment="1">
      <alignment horizontal="center" vertical="top"/>
    </xf>
    <xf numFmtId="0" fontId="3" fillId="0" borderId="0" xfId="0" applyFont="1" applyAlignment="1">
      <alignment vertical="top" wrapText="1"/>
    </xf>
    <xf numFmtId="0" fontId="10" fillId="0" borderId="0" xfId="0" applyFont="1" applyAlignment="1">
      <alignment vertical="top" wrapText="1"/>
    </xf>
    <xf numFmtId="0" fontId="0" fillId="3" borderId="50" xfId="0" applyFill="1" applyBorder="1" applyAlignment="1">
      <alignment horizontal="center" vertical="center"/>
    </xf>
    <xf numFmtId="0" fontId="15" fillId="3" borderId="39"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1" xfId="0" applyFont="1" applyFill="1" applyBorder="1" applyAlignment="1">
      <alignment horizontal="center" vertical="center" wrapText="1"/>
    </xf>
    <xf numFmtId="0" fontId="0" fillId="3" borderId="8" xfId="0" applyFill="1" applyBorder="1"/>
    <xf numFmtId="0" fontId="0" fillId="3" borderId="1" xfId="0" applyFill="1" applyBorder="1"/>
    <xf numFmtId="2" fontId="16" fillId="5" borderId="1" xfId="0" applyNumberFormat="1" applyFont="1" applyFill="1" applyBorder="1"/>
    <xf numFmtId="0" fontId="0" fillId="3" borderId="43" xfId="0" applyFill="1" applyBorder="1" applyAlignment="1">
      <alignment horizontal="center" vertical="center"/>
    </xf>
    <xf numFmtId="0" fontId="0" fillId="3" borderId="43" xfId="0" applyFill="1" applyBorder="1"/>
    <xf numFmtId="0" fontId="0" fillId="3" borderId="9" xfId="0" applyFill="1" applyBorder="1"/>
    <xf numFmtId="0" fontId="0" fillId="3" borderId="3" xfId="0" applyFill="1" applyBorder="1"/>
    <xf numFmtId="2" fontId="16" fillId="5" borderId="3" xfId="0" applyNumberFormat="1" applyFont="1" applyFill="1" applyBorder="1"/>
    <xf numFmtId="0" fontId="0" fillId="3" borderId="48" xfId="0" applyFill="1" applyBorder="1"/>
    <xf numFmtId="0" fontId="0" fillId="3" borderId="49" xfId="0" applyFill="1" applyBorder="1"/>
    <xf numFmtId="0" fontId="0" fillId="3" borderId="1" xfId="0" applyFill="1" applyBorder="1" applyAlignment="1">
      <alignment horizontal="center" vertical="center"/>
    </xf>
    <xf numFmtId="0" fontId="0" fillId="3" borderId="3" xfId="0" applyFill="1" applyBorder="1" applyAlignment="1">
      <alignment horizontal="center" vertical="center"/>
    </xf>
    <xf numFmtId="2" fontId="0" fillId="0" borderId="0" xfId="0" applyNumberFormat="1" applyAlignment="1">
      <alignment horizontal="center" vertical="center" wrapText="1"/>
    </xf>
    <xf numFmtId="0" fontId="10" fillId="3" borderId="41" xfId="0" applyFont="1" applyFill="1" applyBorder="1" applyAlignment="1">
      <alignment horizontal="center" vertical="center" wrapText="1"/>
    </xf>
    <xf numFmtId="0" fontId="0" fillId="3" borderId="12" xfId="0" applyFill="1" applyBorder="1" applyAlignment="1">
      <alignment horizontal="center" vertical="center"/>
    </xf>
    <xf numFmtId="0" fontId="3" fillId="3" borderId="52" xfId="0" applyFont="1" applyFill="1" applyBorder="1" applyAlignment="1">
      <alignment horizontal="center" vertical="center"/>
    </xf>
    <xf numFmtId="0" fontId="3" fillId="2" borderId="25"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0" fillId="2" borderId="5" xfId="0" applyFill="1" applyBorder="1" applyAlignment="1">
      <alignment horizontal="center" vertical="top" wrapText="1"/>
    </xf>
    <xf numFmtId="0" fontId="0" fillId="2" borderId="1" xfId="0" applyFill="1" applyBorder="1" applyAlignment="1">
      <alignment horizontal="center" vertical="top" wrapText="1"/>
    </xf>
    <xf numFmtId="0" fontId="0" fillId="2" borderId="13" xfId="0" applyFill="1" applyBorder="1" applyAlignment="1">
      <alignment horizontal="center" vertical="top" wrapText="1"/>
    </xf>
    <xf numFmtId="0" fontId="0" fillId="3" borderId="42" xfId="0" applyFill="1" applyBorder="1" applyAlignment="1">
      <alignment horizontal="center" vertical="top"/>
    </xf>
    <xf numFmtId="0" fontId="0" fillId="3" borderId="1" xfId="0" applyFill="1" applyBorder="1" applyAlignment="1">
      <alignment horizontal="center" vertical="top"/>
    </xf>
    <xf numFmtId="2" fontId="13" fillId="5" borderId="1" xfId="0" applyNumberFormat="1" applyFont="1" applyFill="1" applyBorder="1" applyAlignment="1">
      <alignment horizontal="center" vertical="top"/>
    </xf>
    <xf numFmtId="0" fontId="0" fillId="3" borderId="51" xfId="0" applyFill="1" applyBorder="1" applyAlignment="1">
      <alignment horizontal="center" vertical="top"/>
    </xf>
    <xf numFmtId="0" fontId="0" fillId="4" borderId="16" xfId="0" applyFill="1" applyBorder="1" applyAlignment="1">
      <alignment horizontal="center" vertical="top" wrapText="1"/>
    </xf>
    <xf numFmtId="0" fontId="0" fillId="4" borderId="1" xfId="0" applyFill="1" applyBorder="1" applyAlignment="1">
      <alignment horizontal="center" vertical="top" wrapText="1"/>
    </xf>
    <xf numFmtId="0" fontId="0" fillId="4" borderId="7" xfId="0" applyFill="1" applyBorder="1" applyAlignment="1">
      <alignment horizontal="center" vertical="top" wrapText="1"/>
    </xf>
    <xf numFmtId="0" fontId="0" fillId="4" borderId="5" xfId="0" applyFill="1" applyBorder="1" applyAlignment="1">
      <alignment horizontal="center" vertical="top" wrapText="1"/>
    </xf>
    <xf numFmtId="0" fontId="0" fillId="2" borderId="7" xfId="0" applyFill="1" applyBorder="1" applyAlignment="1">
      <alignment horizontal="center" vertical="top" wrapText="1"/>
    </xf>
    <xf numFmtId="0" fontId="0" fillId="3" borderId="46" xfId="0" applyFill="1" applyBorder="1" applyAlignment="1">
      <alignment horizontal="center" vertical="top"/>
    </xf>
    <xf numFmtId="0" fontId="0" fillId="4" borderId="14" xfId="0" applyFill="1" applyBorder="1" applyAlignment="1">
      <alignment horizontal="center" vertical="top" wrapText="1"/>
    </xf>
    <xf numFmtId="0" fontId="0" fillId="4" borderId="11" xfId="0" applyFill="1" applyBorder="1" applyAlignment="1">
      <alignment horizontal="center" vertical="top" wrapText="1"/>
    </xf>
    <xf numFmtId="0" fontId="0" fillId="4" borderId="12" xfId="0" applyFill="1" applyBorder="1" applyAlignment="1">
      <alignment horizontal="center" vertical="top" wrapText="1"/>
    </xf>
    <xf numFmtId="0" fontId="0" fillId="4" borderId="8" xfId="0" applyFill="1" applyBorder="1" applyAlignment="1">
      <alignment horizontal="center" vertical="top" wrapText="1"/>
    </xf>
    <xf numFmtId="0" fontId="0" fillId="4" borderId="13" xfId="0" applyFill="1" applyBorder="1" applyAlignment="1">
      <alignment horizontal="center" vertical="top" wrapText="1"/>
    </xf>
    <xf numFmtId="0" fontId="0" fillId="3" borderId="8" xfId="0" applyFill="1" applyBorder="1" applyAlignment="1">
      <alignment horizontal="center" vertical="top"/>
    </xf>
    <xf numFmtId="0" fontId="5" fillId="4" borderId="8" xfId="0" applyFont="1" applyFill="1" applyBorder="1" applyAlignment="1">
      <alignment horizontal="center" vertical="top" wrapText="1"/>
    </xf>
    <xf numFmtId="17"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9" fontId="9" fillId="4" borderId="12" xfId="0" applyNumberFormat="1" applyFont="1" applyFill="1" applyBorder="1" applyAlignment="1">
      <alignment horizontal="center" vertical="top" wrapText="1"/>
    </xf>
    <xf numFmtId="0" fontId="0" fillId="2" borderId="3" xfId="0" applyFill="1" applyBorder="1" applyAlignment="1">
      <alignment horizontal="center" vertical="top" wrapText="1"/>
    </xf>
    <xf numFmtId="0" fontId="0" fillId="2" borderId="6" xfId="0" applyFill="1" applyBorder="1" applyAlignment="1">
      <alignment horizontal="center" vertical="top" wrapText="1"/>
    </xf>
    <xf numFmtId="0" fontId="0" fillId="3" borderId="47" xfId="0" applyFill="1" applyBorder="1" applyAlignment="1">
      <alignment horizontal="center" vertical="top"/>
    </xf>
    <xf numFmtId="0" fontId="0" fillId="3" borderId="3" xfId="0" applyFill="1" applyBorder="1" applyAlignment="1">
      <alignment horizontal="center" vertical="top"/>
    </xf>
    <xf numFmtId="2" fontId="13" fillId="5" borderId="3" xfId="0" applyNumberFormat="1" applyFont="1" applyFill="1" applyBorder="1" applyAlignment="1">
      <alignment horizontal="center" vertical="top"/>
    </xf>
    <xf numFmtId="0" fontId="0" fillId="3" borderId="49" xfId="0" applyFill="1" applyBorder="1" applyAlignment="1">
      <alignment horizontal="center" vertical="top"/>
    </xf>
    <xf numFmtId="0" fontId="0" fillId="4" borderId="9" xfId="0" applyFill="1" applyBorder="1" applyAlignment="1">
      <alignment horizontal="center" vertical="top" wrapText="1"/>
    </xf>
    <xf numFmtId="0" fontId="0" fillId="4" borderId="3" xfId="0" applyFill="1" applyBorder="1" applyAlignment="1">
      <alignment horizontal="center" vertical="top" wrapText="1"/>
    </xf>
    <xf numFmtId="0" fontId="0" fillId="4" borderId="10" xfId="0" applyFill="1" applyBorder="1" applyAlignment="1">
      <alignment horizontal="center" vertical="top" wrapText="1"/>
    </xf>
    <xf numFmtId="0" fontId="1" fillId="2" borderId="1"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1" xfId="0" applyFont="1" applyFill="1" applyBorder="1" applyAlignment="1">
      <alignment horizontal="center" vertical="top" wrapText="1"/>
    </xf>
    <xf numFmtId="0" fontId="17" fillId="6" borderId="43" xfId="0" applyFont="1" applyFill="1" applyBorder="1" applyAlignment="1">
      <alignment horizontal="center" vertical="top" wrapText="1"/>
    </xf>
    <xf numFmtId="0" fontId="1" fillId="2" borderId="5" xfId="0" applyFont="1" applyFill="1" applyBorder="1" applyAlignment="1">
      <alignment horizontal="center" vertical="top"/>
    </xf>
    <xf numFmtId="0" fontId="0" fillId="3" borderId="1" xfId="0" applyFill="1" applyBorder="1" applyAlignment="1">
      <alignment horizontal="center" vertical="top" wrapText="1"/>
    </xf>
    <xf numFmtId="0" fontId="0" fillId="6" borderId="43" xfId="0" applyFill="1" applyBorder="1" applyAlignment="1">
      <alignment horizontal="center" vertical="top" wrapText="1"/>
    </xf>
    <xf numFmtId="0" fontId="1" fillId="2" borderId="7" xfId="0" applyFont="1" applyFill="1" applyBorder="1" applyAlignment="1">
      <alignment horizontal="center" vertical="top"/>
    </xf>
    <xf numFmtId="0" fontId="0" fillId="6" borderId="43" xfId="0" applyFill="1" applyBorder="1" applyAlignment="1">
      <alignment horizontal="center" vertical="top"/>
    </xf>
    <xf numFmtId="0" fontId="9" fillId="3" borderId="8" xfId="0" applyFont="1" applyFill="1" applyBorder="1" applyAlignment="1">
      <alignment horizontal="center" vertical="top" wrapText="1"/>
    </xf>
    <xf numFmtId="0" fontId="9" fillId="3" borderId="1" xfId="0" applyFont="1" applyFill="1" applyBorder="1" applyAlignment="1">
      <alignment horizontal="center" vertical="top" wrapText="1"/>
    </xf>
    <xf numFmtId="0" fontId="0" fillId="3" borderId="5" xfId="0" applyFill="1" applyBorder="1" applyAlignment="1">
      <alignment horizontal="center" vertical="top" wrapText="1"/>
    </xf>
    <xf numFmtId="0" fontId="0" fillId="6" borderId="44" xfId="0" applyFill="1" applyBorder="1" applyAlignment="1">
      <alignment horizontal="center" vertical="top" wrapText="1"/>
    </xf>
    <xf numFmtId="0" fontId="0" fillId="3" borderId="8" xfId="0" applyFill="1" applyBorder="1" applyAlignment="1">
      <alignment horizontal="center" vertical="top" wrapText="1"/>
    </xf>
    <xf numFmtId="2" fontId="9" fillId="5" borderId="1" xfId="0" applyNumberFormat="1" applyFont="1" applyFill="1" applyBorder="1" applyAlignment="1">
      <alignment horizontal="center" vertical="top" wrapText="1"/>
    </xf>
    <xf numFmtId="9" fontId="0" fillId="4" borderId="7" xfId="0" applyNumberFormat="1" applyFill="1" applyBorder="1" applyAlignment="1">
      <alignment horizontal="center" vertical="top" wrapText="1"/>
    </xf>
    <xf numFmtId="0" fontId="9" fillId="4" borderId="16" xfId="0" applyFont="1" applyFill="1" applyBorder="1" applyAlignment="1">
      <alignment horizontal="center" vertical="top" wrapText="1"/>
    </xf>
    <xf numFmtId="0" fontId="0" fillId="4" borderId="16" xfId="0" applyFill="1" applyBorder="1" applyAlignment="1">
      <alignment horizontal="center" vertical="top"/>
    </xf>
    <xf numFmtId="0" fontId="0" fillId="4" borderId="1" xfId="0" applyFill="1" applyBorder="1" applyAlignment="1">
      <alignment horizontal="center" vertical="top"/>
    </xf>
    <xf numFmtId="0" fontId="0" fillId="4" borderId="5" xfId="0" applyFill="1" applyBorder="1" applyAlignment="1">
      <alignment horizontal="center" vertical="top"/>
    </xf>
    <xf numFmtId="0" fontId="0" fillId="4" borderId="7" xfId="0" applyFill="1" applyBorder="1" applyAlignment="1">
      <alignment horizontal="center" vertical="top"/>
    </xf>
    <xf numFmtId="0" fontId="0" fillId="2" borderId="1" xfId="0" applyFill="1" applyBorder="1" applyAlignment="1">
      <alignment horizontal="center" vertical="top"/>
    </xf>
    <xf numFmtId="0" fontId="0" fillId="2" borderId="5" xfId="0" applyFill="1" applyBorder="1" applyAlignment="1">
      <alignment horizontal="center" vertical="top"/>
    </xf>
    <xf numFmtId="0" fontId="0" fillId="2" borderId="34" xfId="0" applyFill="1" applyBorder="1" applyAlignment="1">
      <alignment horizontal="center" vertical="top"/>
    </xf>
    <xf numFmtId="0" fontId="0" fillId="4" borderId="15" xfId="0" applyFill="1" applyBorder="1" applyAlignment="1">
      <alignment horizontal="center" vertical="top"/>
    </xf>
    <xf numFmtId="0" fontId="14" fillId="3" borderId="41" xfId="0" applyFont="1" applyFill="1" applyBorder="1" applyAlignment="1">
      <alignment horizontal="center" vertical="center" wrapText="1"/>
    </xf>
    <xf numFmtId="0" fontId="2" fillId="0" borderId="0" xfId="0" applyFont="1" applyAlignment="1">
      <alignment horizontal="center" vertical="center"/>
    </xf>
    <xf numFmtId="0" fontId="7" fillId="4" borderId="14" xfId="0" applyFont="1" applyFill="1" applyBorder="1" applyAlignment="1">
      <alignment horizontal="center" vertical="center"/>
    </xf>
    <xf numFmtId="0" fontId="7" fillId="4" borderId="11" xfId="0" applyFont="1" applyFill="1" applyBorder="1" applyAlignment="1">
      <alignment horizontal="center" vertical="center"/>
    </xf>
    <xf numFmtId="0" fontId="2" fillId="3" borderId="26" xfId="0" applyFont="1" applyFill="1" applyBorder="1" applyAlignment="1">
      <alignment horizontal="center" vertical="center" wrapText="1"/>
    </xf>
    <xf numFmtId="0" fontId="2" fillId="0" borderId="20" xfId="0" applyFont="1" applyBorder="1" applyAlignment="1">
      <alignment horizontal="center" vertical="center"/>
    </xf>
    <xf numFmtId="0" fontId="0" fillId="2" borderId="1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2" xfId="0" applyFill="1" applyBorder="1" applyAlignment="1">
      <alignment horizontal="center" vertical="center" wrapText="1"/>
    </xf>
    <xf numFmtId="0" fontId="7" fillId="4" borderId="45" xfId="0" applyFont="1" applyFill="1" applyBorder="1" applyAlignment="1">
      <alignment horizontal="center" vertical="center"/>
    </xf>
    <xf numFmtId="0" fontId="7" fillId="4" borderId="45" xfId="0" applyFont="1" applyFill="1" applyBorder="1" applyAlignment="1">
      <alignment horizontal="center" vertical="center" wrapText="1"/>
    </xf>
    <xf numFmtId="0" fontId="12" fillId="0" borderId="33" xfId="0" applyFont="1" applyBorder="1" applyAlignment="1">
      <alignment horizontal="left" vertical="top"/>
    </xf>
    <xf numFmtId="0" fontId="0" fillId="0" borderId="33" xfId="0" applyBorder="1" applyAlignment="1">
      <alignment horizontal="left" vertical="top"/>
    </xf>
    <xf numFmtId="0" fontId="0" fillId="0" borderId="0" xfId="0"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6" xfId="0" applyFont="1" applyFill="1" applyBorder="1" applyAlignment="1">
      <alignment horizontal="center" vertical="center"/>
    </xf>
    <xf numFmtId="0" fontId="0" fillId="4" borderId="30" xfId="0" applyFill="1" applyBorder="1" applyAlignment="1">
      <alignment horizontal="center" vertical="center" wrapText="1"/>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29" xfId="0" applyFill="1" applyBorder="1" applyAlignment="1">
      <alignment horizontal="center" vertical="center" wrapText="1"/>
    </xf>
    <xf numFmtId="0" fontId="0" fillId="4" borderId="31" xfId="0" applyFill="1" applyBorder="1" applyAlignment="1">
      <alignment horizontal="center"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0" fillId="3" borderId="35" xfId="0" applyFill="1" applyBorder="1" applyAlignment="1">
      <alignment horizontal="center" vertical="center" wrapText="1"/>
    </xf>
    <xf numFmtId="0" fontId="0" fillId="3" borderId="33" xfId="0" applyFill="1" applyBorder="1" applyAlignment="1">
      <alignment horizontal="center" vertical="center"/>
    </xf>
    <xf numFmtId="0" fontId="0" fillId="3" borderId="36" xfId="0" applyFill="1" applyBorder="1" applyAlignment="1">
      <alignment horizontal="center" vertical="center"/>
    </xf>
    <xf numFmtId="0" fontId="0" fillId="0" borderId="28" xfId="0" applyBorder="1" applyAlignment="1">
      <alignment horizontal="left" vertical="center"/>
    </xf>
    <xf numFmtId="0" fontId="12" fillId="0" borderId="33" xfId="0" applyFont="1" applyBorder="1" applyAlignment="1">
      <alignment horizontal="left"/>
    </xf>
    <xf numFmtId="0" fontId="0" fillId="0" borderId="33" xfId="0" applyBorder="1" applyAlignment="1">
      <alignment horizontal="left"/>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0" fillId="4" borderId="8" xfId="0" applyFill="1" applyBorder="1"/>
    <xf numFmtId="0" fontId="0" fillId="2" borderId="53" xfId="0" applyFill="1" applyBorder="1" applyAlignment="1">
      <alignment horizontal="center" vertical="center" wrapText="1"/>
    </xf>
    <xf numFmtId="0" fontId="0" fillId="3" borderId="39" xfId="0" applyFill="1" applyBorder="1" applyAlignment="1">
      <alignment horizontal="center" vertical="top"/>
    </xf>
  </cellXfs>
  <cellStyles count="1">
    <cellStyle name="Normale"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5"/>
  <sheetViews>
    <sheetView tabSelected="1" topLeftCell="G1" zoomScale="80" zoomScaleNormal="80" workbookViewId="0">
      <pane ySplit="4" topLeftCell="A5" activePane="bottomLeft" state="frozen"/>
      <selection activeCell="G1" sqref="G1"/>
      <selection pane="bottomLeft" activeCell="W1" sqref="W1:W1048576"/>
    </sheetView>
  </sheetViews>
  <sheetFormatPr defaultColWidth="8.5703125" defaultRowHeight="15" x14ac:dyDescent="0.25"/>
  <cols>
    <col min="1" max="1" width="3.5703125" style="19" customWidth="1"/>
    <col min="2" max="2" width="24.42578125" style="19" customWidth="1"/>
    <col min="3" max="3" width="28.5703125" style="20" customWidth="1"/>
    <col min="4" max="4" width="20.5703125" style="20" customWidth="1"/>
    <col min="5" max="5" width="25.5703125" style="20" customWidth="1"/>
    <col min="6" max="6" width="24.5703125" style="20" bestFit="1" customWidth="1"/>
    <col min="7" max="7" width="53" style="20" customWidth="1"/>
    <col min="8" max="8" width="35.42578125" style="20" bestFit="1" customWidth="1"/>
    <col min="9" max="9" width="10.42578125" style="20" bestFit="1" customWidth="1"/>
    <col min="10" max="10" width="32.5703125" style="20" customWidth="1"/>
    <col min="11" max="11" width="2.42578125" style="19" bestFit="1" customWidth="1"/>
    <col min="12" max="12" width="3.5703125" style="19" customWidth="1"/>
    <col min="13" max="13" width="4.42578125" style="19" customWidth="1"/>
    <col min="14" max="14" width="2.42578125" style="19" bestFit="1" customWidth="1"/>
    <col min="15" max="15" width="4.5703125" style="19" customWidth="1"/>
    <col min="16" max="16" width="3" style="19" customWidth="1"/>
    <col min="17" max="18" width="2.42578125" style="19" bestFit="1" customWidth="1"/>
    <col min="19" max="19" width="11.5703125" style="19" customWidth="1"/>
    <col min="20" max="20" width="9.85546875" style="19" bestFit="1" customWidth="1"/>
    <col min="21" max="21" width="15.42578125" style="19" bestFit="1" customWidth="1"/>
    <col min="22" max="22" width="23.140625" style="19" customWidth="1"/>
    <col min="23" max="23" width="44" style="19" customWidth="1"/>
    <col min="24" max="24" width="11.5703125" style="20" bestFit="1" customWidth="1"/>
    <col min="25" max="25" width="18.5703125" style="20" bestFit="1" customWidth="1"/>
    <col min="26" max="26" width="12.5703125" style="20" bestFit="1" customWidth="1"/>
    <col min="27" max="27" width="18.5703125" style="20" bestFit="1" customWidth="1"/>
    <col min="28" max="28" width="21.5703125" style="20" customWidth="1"/>
    <col min="29" max="29" width="21.5703125" style="20" bestFit="1" customWidth="1"/>
    <col min="30" max="30" width="37.5703125" style="20" bestFit="1" customWidth="1"/>
    <col min="31" max="31" width="14.42578125" style="20" bestFit="1" customWidth="1"/>
    <col min="32" max="32" width="21.5703125" style="20" customWidth="1"/>
    <col min="33" max="33" width="22.42578125" style="20" customWidth="1"/>
    <col min="34" max="35" width="15.5703125" style="20" customWidth="1"/>
    <col min="36" max="16384" width="8.5703125" style="19"/>
  </cols>
  <sheetData>
    <row r="1" spans="1:36" ht="21.75" thickBot="1" x14ac:dyDescent="0.3">
      <c r="B1" s="148" t="s">
        <v>86</v>
      </c>
      <c r="C1" s="149"/>
      <c r="D1" s="149"/>
      <c r="E1" s="149"/>
      <c r="F1" s="149"/>
      <c r="G1" s="149"/>
      <c r="H1" s="149"/>
    </row>
    <row r="2" spans="1:36" s="137" customFormat="1" ht="20.25" thickTop="1" thickBot="1" x14ac:dyDescent="0.3">
      <c r="A2" s="141"/>
      <c r="B2" s="151" t="s">
        <v>8</v>
      </c>
      <c r="C2" s="152"/>
      <c r="D2" s="152"/>
      <c r="E2" s="152"/>
      <c r="F2" s="152"/>
      <c r="G2" s="152"/>
      <c r="H2" s="152"/>
      <c r="I2" s="152"/>
      <c r="J2" s="153"/>
      <c r="K2" s="165" t="s">
        <v>57</v>
      </c>
      <c r="L2" s="166"/>
      <c r="M2" s="166"/>
      <c r="N2" s="166"/>
      <c r="O2" s="166"/>
      <c r="P2" s="166"/>
      <c r="Q2" s="166"/>
      <c r="R2" s="166"/>
      <c r="S2" s="166"/>
      <c r="T2" s="166"/>
      <c r="U2" s="166"/>
      <c r="V2" s="166"/>
      <c r="W2" s="140" t="s">
        <v>88</v>
      </c>
      <c r="X2" s="157" t="s">
        <v>12</v>
      </c>
      <c r="Y2" s="158"/>
      <c r="Z2" s="158"/>
      <c r="AA2" s="158"/>
      <c r="AB2" s="158"/>
      <c r="AC2" s="158"/>
      <c r="AD2" s="158"/>
      <c r="AE2" s="158"/>
      <c r="AF2" s="158"/>
      <c r="AG2" s="158"/>
      <c r="AH2" s="158"/>
      <c r="AI2" s="159"/>
    </row>
    <row r="3" spans="1:36" s="11" customFormat="1" ht="91.5" thickTop="1" thickBot="1" x14ac:dyDescent="0.3">
      <c r="B3" s="24" t="s">
        <v>25</v>
      </c>
      <c r="C3" s="25" t="s">
        <v>7</v>
      </c>
      <c r="D3" s="29" t="s">
        <v>47</v>
      </c>
      <c r="E3" s="26" t="s">
        <v>26</v>
      </c>
      <c r="F3" s="26" t="s">
        <v>27</v>
      </c>
      <c r="G3" s="27" t="s">
        <v>28</v>
      </c>
      <c r="H3" s="27" t="s">
        <v>29</v>
      </c>
      <c r="I3" s="28" t="s">
        <v>51</v>
      </c>
      <c r="J3" s="71" t="s">
        <v>52</v>
      </c>
      <c r="K3" s="167" t="s">
        <v>58</v>
      </c>
      <c r="L3" s="168"/>
      <c r="M3" s="168"/>
      <c r="N3" s="168"/>
      <c r="O3" s="168"/>
      <c r="P3" s="168"/>
      <c r="Q3" s="168"/>
      <c r="R3" s="168"/>
      <c r="S3" s="168"/>
      <c r="T3" s="169"/>
      <c r="U3" s="37" t="s">
        <v>59</v>
      </c>
      <c r="V3" s="38" t="s">
        <v>60</v>
      </c>
      <c r="W3" s="39"/>
      <c r="X3" s="160" t="s">
        <v>30</v>
      </c>
      <c r="Y3" s="161"/>
      <c r="Z3" s="161"/>
      <c r="AA3" s="161"/>
      <c r="AB3" s="161"/>
      <c r="AC3" s="162"/>
      <c r="AD3" s="163" t="s">
        <v>31</v>
      </c>
      <c r="AE3" s="160"/>
      <c r="AF3" s="160"/>
      <c r="AG3" s="160"/>
      <c r="AH3" s="160"/>
      <c r="AI3" s="164"/>
    </row>
    <row r="4" spans="1:36" s="11" customFormat="1" ht="81.75" customHeight="1" thickTop="1" x14ac:dyDescent="0.25">
      <c r="B4" s="154" t="s">
        <v>17</v>
      </c>
      <c r="C4" s="142"/>
      <c r="D4" s="143"/>
      <c r="E4" s="143"/>
      <c r="F4" s="143"/>
      <c r="G4" s="144"/>
      <c r="H4" s="145"/>
      <c r="I4" s="145"/>
      <c r="J4" s="177"/>
      <c r="K4" s="70" t="s">
        <v>61</v>
      </c>
      <c r="L4" s="40" t="s">
        <v>62</v>
      </c>
      <c r="M4" s="40" t="s">
        <v>63</v>
      </c>
      <c r="N4" s="40" t="s">
        <v>64</v>
      </c>
      <c r="O4" s="40" t="s">
        <v>65</v>
      </c>
      <c r="P4" s="40" t="s">
        <v>66</v>
      </c>
      <c r="Q4" s="40" t="s">
        <v>67</v>
      </c>
      <c r="R4" s="40" t="s">
        <v>68</v>
      </c>
      <c r="S4" s="41" t="s">
        <v>69</v>
      </c>
      <c r="T4" s="41" t="s">
        <v>70</v>
      </c>
      <c r="U4" s="42" t="s">
        <v>71</v>
      </c>
      <c r="V4" s="69"/>
      <c r="W4" s="73" t="s">
        <v>90</v>
      </c>
      <c r="X4" s="146" t="s">
        <v>9</v>
      </c>
      <c r="Y4" s="139" t="s">
        <v>11</v>
      </c>
      <c r="Z4" s="139" t="s">
        <v>10</v>
      </c>
      <c r="AA4" s="30" t="s">
        <v>13</v>
      </c>
      <c r="AB4" s="30" t="s">
        <v>21</v>
      </c>
      <c r="AC4" s="72" t="s">
        <v>22</v>
      </c>
      <c r="AD4" s="147" t="s">
        <v>9</v>
      </c>
      <c r="AE4" s="30" t="s">
        <v>11</v>
      </c>
      <c r="AF4" s="30" t="s">
        <v>10</v>
      </c>
      <c r="AG4" s="30" t="s">
        <v>13</v>
      </c>
      <c r="AH4" s="30" t="s">
        <v>21</v>
      </c>
      <c r="AI4" s="31" t="s">
        <v>22</v>
      </c>
    </row>
    <row r="5" spans="1:36" ht="158.85" customHeight="1" x14ac:dyDescent="0.25">
      <c r="B5" s="155"/>
      <c r="C5" s="21" t="s">
        <v>14</v>
      </c>
      <c r="D5" s="74"/>
      <c r="E5" s="74"/>
      <c r="F5" s="74"/>
      <c r="G5" s="75"/>
      <c r="H5" s="76"/>
      <c r="I5" s="77"/>
      <c r="J5" s="78"/>
      <c r="K5" s="94"/>
      <c r="L5" s="80"/>
      <c r="M5" s="80"/>
      <c r="N5" s="80"/>
      <c r="O5" s="80"/>
      <c r="P5" s="80"/>
      <c r="Q5" s="80"/>
      <c r="R5" s="80"/>
      <c r="S5" s="80"/>
      <c r="T5" s="80"/>
      <c r="U5" s="81" t="e">
        <f>AVERAGE(K5:N5)*AVERAGE(O5:Q5,S5:T5)*(IF(R5=5,0.2,IF(R5=4,0.4,IF(R5=3,0.6,IF(R5=2,0.8,1)))))</f>
        <v>#DIV/0!</v>
      </c>
      <c r="V5" s="44"/>
      <c r="W5" s="82"/>
      <c r="X5" s="83"/>
      <c r="Y5" s="84"/>
      <c r="Z5" s="84"/>
      <c r="AA5" s="84"/>
      <c r="AB5" s="84"/>
      <c r="AC5" s="85"/>
      <c r="AD5" s="83"/>
      <c r="AE5" s="84"/>
      <c r="AF5" s="84"/>
      <c r="AG5" s="84"/>
      <c r="AH5" s="86"/>
      <c r="AI5" s="85"/>
    </row>
    <row r="6" spans="1:36" x14ac:dyDescent="0.25">
      <c r="B6" s="155"/>
      <c r="C6" s="21"/>
      <c r="D6" s="77"/>
      <c r="E6" s="77"/>
      <c r="F6" s="77"/>
      <c r="G6" s="76"/>
      <c r="H6" s="76"/>
      <c r="I6" s="76"/>
      <c r="J6" s="87"/>
      <c r="K6" s="178"/>
      <c r="L6" s="80"/>
      <c r="M6" s="80"/>
      <c r="N6" s="80"/>
      <c r="O6" s="80"/>
      <c r="P6" s="80"/>
      <c r="Q6" s="80"/>
      <c r="R6" s="80"/>
      <c r="S6" s="80"/>
      <c r="T6" s="80"/>
      <c r="U6" s="81" t="e">
        <f t="shared" ref="U6:U11" si="0">AVERAGE(K6:N6)*AVERAGE(O6:Q6,S6:T6)*(IF(R6=5,0.2,IF(R6=4,0.4,IF(R6=3,0.6,IF(R6=2,0.8,1)))))</f>
        <v>#DIV/0!</v>
      </c>
      <c r="V6" s="44"/>
      <c r="W6" s="88"/>
      <c r="X6" s="89"/>
      <c r="Y6" s="90"/>
      <c r="Z6" s="90"/>
      <c r="AA6" s="90"/>
      <c r="AB6" s="90"/>
      <c r="AC6" s="91"/>
      <c r="AD6" s="92"/>
      <c r="AE6" s="90"/>
      <c r="AF6" s="90"/>
      <c r="AG6" s="90"/>
      <c r="AH6" s="91"/>
      <c r="AI6" s="93"/>
    </row>
    <row r="7" spans="1:36" ht="55.5" customHeight="1" x14ac:dyDescent="0.25">
      <c r="B7" s="155"/>
      <c r="C7" s="21" t="s">
        <v>15</v>
      </c>
      <c r="D7" s="77"/>
      <c r="E7" s="77"/>
      <c r="F7" s="77"/>
      <c r="G7" s="76"/>
      <c r="H7" s="76"/>
      <c r="I7" s="76"/>
      <c r="J7" s="87"/>
      <c r="K7" s="94"/>
      <c r="L7" s="80"/>
      <c r="M7" s="80"/>
      <c r="N7" s="80"/>
      <c r="O7" s="80"/>
      <c r="P7" s="80"/>
      <c r="Q7" s="80"/>
      <c r="R7" s="80"/>
      <c r="S7" s="80"/>
      <c r="T7" s="80"/>
      <c r="U7" s="81" t="e">
        <f t="shared" si="0"/>
        <v>#DIV/0!</v>
      </c>
      <c r="V7" s="45"/>
      <c r="W7" s="45"/>
      <c r="X7" s="83"/>
      <c r="Y7" s="84"/>
      <c r="Z7" s="84"/>
      <c r="AA7" s="84"/>
      <c r="AB7" s="84"/>
      <c r="AC7" s="85"/>
      <c r="AD7" s="83"/>
      <c r="AE7" s="84"/>
      <c r="AF7" s="84"/>
      <c r="AG7" s="84"/>
      <c r="AH7" s="86"/>
      <c r="AI7" s="85"/>
    </row>
    <row r="8" spans="1:36" x14ac:dyDescent="0.25">
      <c r="B8" s="155"/>
      <c r="C8" s="21"/>
      <c r="D8" s="77"/>
      <c r="E8" s="77"/>
      <c r="F8" s="77"/>
      <c r="G8" s="76"/>
      <c r="H8" s="76"/>
      <c r="I8" s="77"/>
      <c r="J8" s="87"/>
      <c r="K8" s="94"/>
      <c r="L8" s="80"/>
      <c r="M8" s="80"/>
      <c r="N8" s="80"/>
      <c r="O8" s="80"/>
      <c r="P8" s="80"/>
      <c r="Q8" s="80"/>
      <c r="R8" s="80"/>
      <c r="S8" s="80"/>
      <c r="T8" s="80"/>
      <c r="U8" s="81" t="e">
        <f t="shared" si="0"/>
        <v>#DIV/0!</v>
      </c>
      <c r="V8" s="45"/>
      <c r="W8" s="45"/>
      <c r="X8" s="92"/>
      <c r="Y8" s="84"/>
      <c r="Z8" s="84"/>
      <c r="AA8" s="84"/>
      <c r="AB8" s="84"/>
      <c r="AC8" s="86"/>
      <c r="AD8" s="92"/>
      <c r="AE8" s="84"/>
      <c r="AF8" s="84"/>
      <c r="AG8" s="84"/>
      <c r="AH8" s="86"/>
      <c r="AI8" s="85"/>
    </row>
    <row r="9" spans="1:36" ht="66" customHeight="1" x14ac:dyDescent="0.25">
      <c r="B9" s="155"/>
      <c r="C9" s="21" t="s">
        <v>16</v>
      </c>
      <c r="D9" s="77"/>
      <c r="E9" s="77"/>
      <c r="F9" s="77"/>
      <c r="G9" s="76"/>
      <c r="H9" s="76"/>
      <c r="I9" s="77"/>
      <c r="J9" s="87"/>
      <c r="K9" s="94"/>
      <c r="L9" s="80"/>
      <c r="M9" s="80"/>
      <c r="N9" s="80"/>
      <c r="O9" s="80"/>
      <c r="P9" s="80"/>
      <c r="Q9" s="80"/>
      <c r="R9" s="80"/>
      <c r="S9" s="80"/>
      <c r="T9" s="80"/>
      <c r="U9" s="81" t="e">
        <f t="shared" si="0"/>
        <v>#DIV/0!</v>
      </c>
      <c r="V9" s="45"/>
      <c r="W9" s="45"/>
      <c r="X9" s="83"/>
      <c r="Y9" s="84"/>
      <c r="Z9" s="84"/>
      <c r="AA9" s="84"/>
      <c r="AB9" s="84"/>
      <c r="AC9" s="86"/>
      <c r="AD9" s="92"/>
      <c r="AE9" s="84"/>
      <c r="AF9" s="84"/>
      <c r="AG9" s="84"/>
      <c r="AH9" s="86"/>
      <c r="AI9" s="85"/>
    </row>
    <row r="10" spans="1:36" ht="237.75" customHeight="1" x14ac:dyDescent="0.25">
      <c r="B10" s="155"/>
      <c r="C10" s="21"/>
      <c r="D10" s="77" t="s">
        <v>46</v>
      </c>
      <c r="E10" s="77" t="s">
        <v>38</v>
      </c>
      <c r="F10" s="77" t="s">
        <v>97</v>
      </c>
      <c r="G10" s="76" t="s">
        <v>37</v>
      </c>
      <c r="H10" s="76" t="s">
        <v>33</v>
      </c>
      <c r="I10" s="110" t="s">
        <v>43</v>
      </c>
      <c r="J10" s="111" t="s">
        <v>1</v>
      </c>
      <c r="K10" s="112">
        <v>3</v>
      </c>
      <c r="L10" s="113">
        <v>3</v>
      </c>
      <c r="M10" s="113">
        <v>3</v>
      </c>
      <c r="N10" s="113">
        <v>3</v>
      </c>
      <c r="O10" s="113">
        <v>3</v>
      </c>
      <c r="P10" s="113">
        <v>3</v>
      </c>
      <c r="Q10" s="113">
        <v>2</v>
      </c>
      <c r="R10" s="113">
        <v>4</v>
      </c>
      <c r="S10" s="113"/>
      <c r="T10" s="113"/>
      <c r="U10" s="81">
        <f t="shared" si="0"/>
        <v>3.2</v>
      </c>
      <c r="V10" s="44" t="s">
        <v>72</v>
      </c>
      <c r="W10" s="114"/>
      <c r="X10" s="95"/>
      <c r="Y10" s="96"/>
      <c r="Z10" s="97"/>
      <c r="AA10" s="97"/>
      <c r="AB10" s="84"/>
      <c r="AC10" s="85"/>
      <c r="AD10" s="83" t="s">
        <v>39</v>
      </c>
      <c r="AE10" s="89" t="s">
        <v>91</v>
      </c>
      <c r="AF10" s="84" t="s">
        <v>50</v>
      </c>
      <c r="AG10" s="98" t="s">
        <v>40</v>
      </c>
      <c r="AH10" s="99" t="s">
        <v>53</v>
      </c>
      <c r="AI10" s="100" t="s">
        <v>54</v>
      </c>
      <c r="AJ10" s="32"/>
    </row>
    <row r="11" spans="1:36" ht="15.75" thickBot="1" x14ac:dyDescent="0.3">
      <c r="B11" s="156"/>
      <c r="C11" s="23"/>
      <c r="D11" s="101"/>
      <c r="E11" s="101"/>
      <c r="F11" s="101"/>
      <c r="G11" s="102"/>
      <c r="H11" s="101"/>
      <c r="I11" s="102"/>
      <c r="J11" s="102"/>
      <c r="K11" s="79"/>
      <c r="L11" s="103"/>
      <c r="M11" s="103"/>
      <c r="N11" s="104"/>
      <c r="O11" s="104"/>
      <c r="P11" s="104"/>
      <c r="Q11" s="104"/>
      <c r="R11" s="104"/>
      <c r="S11" s="104"/>
      <c r="T11" s="104"/>
      <c r="U11" s="105" t="e">
        <f t="shared" si="0"/>
        <v>#DIV/0!</v>
      </c>
      <c r="V11" s="46"/>
      <c r="W11" s="106"/>
      <c r="X11" s="107"/>
      <c r="Y11" s="108"/>
      <c r="Z11" s="108"/>
      <c r="AA11" s="108"/>
      <c r="AB11" s="108"/>
      <c r="AC11" s="108"/>
      <c r="AD11" s="108"/>
      <c r="AE11" s="108"/>
      <c r="AF11" s="108"/>
      <c r="AG11" s="108"/>
      <c r="AH11" s="108"/>
      <c r="AI11" s="109"/>
    </row>
    <row r="12" spans="1:36" ht="15.75" thickTop="1" x14ac:dyDescent="0.25">
      <c r="K12" s="170"/>
      <c r="L12" s="170"/>
      <c r="M12" s="170"/>
      <c r="N12" s="150"/>
      <c r="O12" s="150"/>
      <c r="P12" s="150"/>
      <c r="Q12" s="150"/>
      <c r="R12" s="150"/>
      <c r="S12" s="150"/>
      <c r="T12" s="150"/>
      <c r="U12" s="150"/>
      <c r="V12" s="150"/>
    </row>
    <row r="13" spans="1:36" x14ac:dyDescent="0.25">
      <c r="B13"/>
      <c r="C13"/>
      <c r="D13" s="18"/>
      <c r="E13"/>
      <c r="F13"/>
      <c r="G13"/>
      <c r="H13" s="150"/>
      <c r="I13" s="150"/>
      <c r="J13" s="150"/>
      <c r="O13"/>
      <c r="S13" s="19" t="s">
        <v>80</v>
      </c>
    </row>
    <row r="14" spans="1:36" x14ac:dyDescent="0.25">
      <c r="K14" s="36"/>
      <c r="L14" s="36"/>
      <c r="M14" s="36"/>
      <c r="N14" s="36"/>
      <c r="O14" s="36"/>
      <c r="P14" s="36"/>
      <c r="Q14" s="36"/>
      <c r="R14" s="36"/>
      <c r="S14" s="20"/>
      <c r="T14" s="20"/>
      <c r="U14" s="20"/>
      <c r="V14" s="20"/>
      <c r="W14" s="20"/>
    </row>
    <row r="15" spans="1:36" ht="135" x14ac:dyDescent="0.25">
      <c r="B15" s="47" t="s">
        <v>73</v>
      </c>
      <c r="K15"/>
      <c r="L15"/>
      <c r="M15"/>
      <c r="N15"/>
      <c r="O15"/>
      <c r="P15"/>
      <c r="Q15"/>
      <c r="R15"/>
      <c r="S15"/>
      <c r="T15"/>
      <c r="U15"/>
      <c r="W15" s="67"/>
    </row>
    <row r="16" spans="1:36" x14ac:dyDescent="0.25">
      <c r="B16" s="47" t="s">
        <v>32</v>
      </c>
      <c r="K16"/>
      <c r="L16"/>
      <c r="M16"/>
      <c r="N16"/>
      <c r="O16"/>
      <c r="P16"/>
      <c r="Q16"/>
      <c r="R16"/>
      <c r="S16"/>
      <c r="T16"/>
      <c r="U16"/>
    </row>
    <row r="17" spans="2:21" ht="75" x14ac:dyDescent="0.25">
      <c r="B17" s="47" t="s">
        <v>33</v>
      </c>
      <c r="K17"/>
      <c r="L17"/>
      <c r="M17"/>
      <c r="N17"/>
      <c r="O17"/>
      <c r="P17"/>
      <c r="Q17"/>
      <c r="R17"/>
      <c r="S17"/>
      <c r="T17"/>
      <c r="U17"/>
    </row>
    <row r="18" spans="2:21" ht="75" x14ac:dyDescent="0.25">
      <c r="B18" s="47" t="s">
        <v>34</v>
      </c>
      <c r="K18"/>
      <c r="L18"/>
      <c r="M18"/>
      <c r="N18"/>
      <c r="O18"/>
      <c r="P18"/>
      <c r="Q18"/>
      <c r="R18"/>
      <c r="S18"/>
      <c r="T18"/>
      <c r="U18"/>
    </row>
    <row r="19" spans="2:21" ht="45" x14ac:dyDescent="0.25">
      <c r="B19" s="47" t="s">
        <v>74</v>
      </c>
      <c r="K19"/>
      <c r="L19"/>
      <c r="M19"/>
      <c r="N19"/>
      <c r="O19"/>
      <c r="P19"/>
      <c r="Q19"/>
      <c r="R19"/>
      <c r="S19"/>
      <c r="T19"/>
      <c r="U19"/>
    </row>
    <row r="20" spans="2:21" ht="60" x14ac:dyDescent="0.25">
      <c r="B20" s="47" t="s">
        <v>75</v>
      </c>
      <c r="K20"/>
      <c r="L20"/>
      <c r="M20"/>
      <c r="N20"/>
      <c r="O20"/>
      <c r="P20"/>
      <c r="Q20"/>
      <c r="R20"/>
      <c r="S20"/>
      <c r="T20"/>
      <c r="U20"/>
    </row>
    <row r="21" spans="2:21" ht="30" x14ac:dyDescent="0.25">
      <c r="B21" s="47" t="s">
        <v>35</v>
      </c>
      <c r="K21"/>
      <c r="L21"/>
      <c r="M21"/>
      <c r="N21"/>
      <c r="O21"/>
      <c r="P21"/>
      <c r="Q21"/>
      <c r="R21"/>
      <c r="S21"/>
      <c r="T21"/>
      <c r="U21"/>
    </row>
    <row r="22" spans="2:21" ht="60" x14ac:dyDescent="0.25">
      <c r="B22" s="47" t="s">
        <v>76</v>
      </c>
      <c r="K22"/>
      <c r="L22"/>
      <c r="M22"/>
      <c r="N22"/>
      <c r="O22"/>
      <c r="P22"/>
      <c r="Q22"/>
      <c r="R22"/>
      <c r="S22"/>
      <c r="T22"/>
      <c r="U22"/>
    </row>
    <row r="23" spans="2:21" x14ac:dyDescent="0.25">
      <c r="B23" s="48" t="s">
        <v>77</v>
      </c>
      <c r="K23"/>
      <c r="L23"/>
      <c r="M23"/>
      <c r="N23"/>
      <c r="O23"/>
      <c r="P23"/>
      <c r="Q23"/>
      <c r="R23"/>
      <c r="S23"/>
      <c r="T23"/>
      <c r="U23"/>
    </row>
    <row r="24" spans="2:21" x14ac:dyDescent="0.25">
      <c r="B24" s="48" t="s">
        <v>78</v>
      </c>
    </row>
    <row r="25" spans="2:21" x14ac:dyDescent="0.25">
      <c r="B25" s="47" t="s">
        <v>79</v>
      </c>
    </row>
  </sheetData>
  <mergeCells count="13">
    <mergeCell ref="B1:H1"/>
    <mergeCell ref="H13:J13"/>
    <mergeCell ref="B2:J2"/>
    <mergeCell ref="B4:B11"/>
    <mergeCell ref="X2:AI2"/>
    <mergeCell ref="X3:AC3"/>
    <mergeCell ref="AD3:AI3"/>
    <mergeCell ref="K2:V2"/>
    <mergeCell ref="K3:T3"/>
    <mergeCell ref="K12:M12"/>
    <mergeCell ref="N12:P12"/>
    <mergeCell ref="Q12:S12"/>
    <mergeCell ref="T12:V12"/>
  </mergeCells>
  <phoneticPr fontId="0" type="noConversion"/>
  <dataValidations count="1">
    <dataValidation type="list" allowBlank="1" showInputMessage="1" showErrorMessage="1" sqref="H1:H1048576" xr:uid="{765E61D2-7912-42EF-A1B5-5E04C1FAC739}">
      <formula1>gruppo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I13"/>
  <sheetViews>
    <sheetView topLeftCell="F1" zoomScale="70" zoomScaleNormal="70" zoomScaleSheetLayoutView="40" workbookViewId="0">
      <pane ySplit="4" topLeftCell="A5" activePane="bottomLeft" state="frozen"/>
      <selection pane="bottomLeft" activeCell="AE9" sqref="AE9"/>
    </sheetView>
  </sheetViews>
  <sheetFormatPr defaultRowHeight="15" x14ac:dyDescent="0.25"/>
  <cols>
    <col min="1" max="1" width="3.5703125" customWidth="1"/>
    <col min="2" max="2" width="24.42578125" customWidth="1"/>
    <col min="3" max="3" width="28.5703125" customWidth="1"/>
    <col min="4" max="4" width="20.5703125" customWidth="1"/>
    <col min="5" max="5" width="23.5703125" customWidth="1"/>
    <col min="6" max="6" width="24.5703125" bestFit="1" customWidth="1"/>
    <col min="7" max="7" width="46.5703125" bestFit="1" customWidth="1"/>
    <col min="8" max="8" width="34.5703125" customWidth="1"/>
    <col min="9" max="9" width="10.42578125" style="20" bestFit="1" customWidth="1"/>
    <col min="10" max="10" width="10.42578125" bestFit="1" customWidth="1"/>
    <col min="11" max="11" width="4" customWidth="1"/>
    <col min="12" max="12" width="2.42578125" bestFit="1" customWidth="1"/>
    <col min="13" max="13" width="5.5703125" customWidth="1"/>
    <col min="14" max="14" width="5" customWidth="1"/>
    <col min="15" max="16" width="2.42578125" bestFit="1" customWidth="1"/>
    <col min="17" max="18" width="2.5703125" bestFit="1" customWidth="1"/>
    <col min="19" max="20" width="14" style="11" bestFit="1" customWidth="1"/>
    <col min="21" max="21" width="16" bestFit="1" customWidth="1"/>
    <col min="22" max="22" width="33.5703125" customWidth="1"/>
    <col min="23" max="23" width="40.42578125" customWidth="1"/>
    <col min="24" max="24" width="66.42578125" bestFit="1" customWidth="1"/>
    <col min="25" max="25" width="25.42578125" bestFit="1" customWidth="1"/>
    <col min="26" max="26" width="9.5703125" bestFit="1" customWidth="1"/>
    <col min="27" max="27" width="33" bestFit="1" customWidth="1"/>
    <col min="28" max="28" width="15.5703125" customWidth="1"/>
    <col min="29" max="29" width="17.5703125" customWidth="1"/>
    <col min="30" max="30" width="57.85546875" customWidth="1"/>
    <col min="31" max="31" width="15.42578125" customWidth="1"/>
    <col min="32" max="32" width="9.5703125" bestFit="1" customWidth="1"/>
    <col min="33" max="33" width="16" customWidth="1"/>
    <col min="34" max="35" width="15.5703125" customWidth="1"/>
  </cols>
  <sheetData>
    <row r="1" spans="2:35" ht="21.75" thickBot="1" x14ac:dyDescent="0.4">
      <c r="B1" s="171" t="s">
        <v>85</v>
      </c>
      <c r="C1" s="172"/>
      <c r="D1" s="172"/>
      <c r="E1" s="172"/>
      <c r="F1" s="172"/>
      <c r="G1" s="172"/>
      <c r="H1" s="172"/>
      <c r="I1" s="172"/>
      <c r="J1" s="172"/>
    </row>
    <row r="2" spans="2:35" s="137" customFormat="1" ht="20.25" thickTop="1" thickBot="1" x14ac:dyDescent="0.3">
      <c r="B2" s="151" t="s">
        <v>8</v>
      </c>
      <c r="C2" s="152"/>
      <c r="D2" s="152"/>
      <c r="E2" s="152"/>
      <c r="F2" s="152"/>
      <c r="G2" s="152"/>
      <c r="H2" s="152"/>
      <c r="I2" s="152"/>
      <c r="J2" s="153"/>
      <c r="K2" s="173" t="s">
        <v>57</v>
      </c>
      <c r="L2" s="174"/>
      <c r="M2" s="174"/>
      <c r="N2" s="174"/>
      <c r="O2" s="174"/>
      <c r="P2" s="174"/>
      <c r="Q2" s="174"/>
      <c r="R2" s="174"/>
      <c r="S2" s="174"/>
      <c r="T2" s="174"/>
      <c r="U2" s="174"/>
      <c r="V2" s="175"/>
      <c r="W2" s="136" t="s">
        <v>88</v>
      </c>
      <c r="X2" s="157" t="s">
        <v>12</v>
      </c>
      <c r="Y2" s="158"/>
      <c r="Z2" s="158"/>
      <c r="AA2" s="158"/>
      <c r="AB2" s="158"/>
      <c r="AC2" s="158"/>
      <c r="AD2" s="158"/>
      <c r="AE2" s="158"/>
      <c r="AF2" s="158"/>
      <c r="AG2" s="158"/>
      <c r="AH2" s="158"/>
      <c r="AI2" s="159"/>
    </row>
    <row r="3" spans="2:35" s="11" customFormat="1" ht="73.5" customHeight="1" thickTop="1" thickBot="1" x14ac:dyDescent="0.3">
      <c r="B3" s="24" t="s">
        <v>25</v>
      </c>
      <c r="C3" s="25" t="s">
        <v>7</v>
      </c>
      <c r="D3" s="29" t="s">
        <v>48</v>
      </c>
      <c r="E3" s="26" t="s">
        <v>26</v>
      </c>
      <c r="F3" s="26" t="s">
        <v>27</v>
      </c>
      <c r="G3" s="27" t="s">
        <v>28</v>
      </c>
      <c r="H3" s="27" t="s">
        <v>29</v>
      </c>
      <c r="I3" s="33" t="s">
        <v>51</v>
      </c>
      <c r="J3" s="34" t="s">
        <v>52</v>
      </c>
      <c r="K3" s="167" t="s">
        <v>83</v>
      </c>
      <c r="L3" s="168"/>
      <c r="M3" s="168"/>
      <c r="N3" s="168"/>
      <c r="O3" s="168"/>
      <c r="P3" s="168"/>
      <c r="Q3" s="168"/>
      <c r="R3" s="168"/>
      <c r="S3" s="168"/>
      <c r="T3" s="169"/>
      <c r="U3" s="37" t="s">
        <v>59</v>
      </c>
      <c r="V3" s="38" t="s">
        <v>84</v>
      </c>
      <c r="W3" s="49"/>
      <c r="X3" s="160" t="s">
        <v>30</v>
      </c>
      <c r="Y3" s="160"/>
      <c r="Z3" s="160"/>
      <c r="AA3" s="160"/>
      <c r="AB3" s="160"/>
      <c r="AC3" s="164"/>
      <c r="AD3" s="163" t="s">
        <v>31</v>
      </c>
      <c r="AE3" s="160"/>
      <c r="AF3" s="160"/>
      <c r="AG3" s="160"/>
      <c r="AH3" s="160"/>
      <c r="AI3" s="164"/>
    </row>
    <row r="4" spans="2:35" ht="36" customHeight="1" thickTop="1" x14ac:dyDescent="0.25">
      <c r="B4" s="154" t="s">
        <v>20</v>
      </c>
      <c r="C4" s="12"/>
      <c r="D4" s="2"/>
      <c r="E4" s="2"/>
      <c r="F4" s="2"/>
      <c r="G4" s="5"/>
      <c r="H4" s="13"/>
      <c r="I4" s="22"/>
      <c r="J4" s="5"/>
      <c r="K4" s="50" t="s">
        <v>61</v>
      </c>
      <c r="L4" s="51" t="s">
        <v>62</v>
      </c>
      <c r="M4" s="51" t="s">
        <v>63</v>
      </c>
      <c r="N4" s="51" t="s">
        <v>64</v>
      </c>
      <c r="O4" s="52" t="s">
        <v>65</v>
      </c>
      <c r="P4" s="53" t="s">
        <v>66</v>
      </c>
      <c r="Q4" s="51" t="s">
        <v>67</v>
      </c>
      <c r="R4" s="51" t="s">
        <v>68</v>
      </c>
      <c r="S4" s="54" t="s">
        <v>69</v>
      </c>
      <c r="T4" s="54" t="s">
        <v>70</v>
      </c>
      <c r="U4" s="42" t="s">
        <v>71</v>
      </c>
      <c r="V4" s="43"/>
      <c r="W4" s="68" t="s">
        <v>90</v>
      </c>
      <c r="X4" s="138" t="s">
        <v>9</v>
      </c>
      <c r="Y4" s="139" t="s">
        <v>11</v>
      </c>
      <c r="Z4" s="139" t="s">
        <v>10</v>
      </c>
      <c r="AA4" s="30" t="s">
        <v>13</v>
      </c>
      <c r="AB4" s="30" t="s">
        <v>21</v>
      </c>
      <c r="AC4" s="72" t="s">
        <v>22</v>
      </c>
      <c r="AD4" s="147" t="s">
        <v>9</v>
      </c>
      <c r="AE4" s="30" t="s">
        <v>11</v>
      </c>
      <c r="AF4" s="30" t="s">
        <v>10</v>
      </c>
      <c r="AG4" s="30" t="s">
        <v>13</v>
      </c>
      <c r="AH4" s="30" t="s">
        <v>21</v>
      </c>
      <c r="AI4" s="31" t="s">
        <v>22</v>
      </c>
    </row>
    <row r="5" spans="2:35" ht="34.35" customHeight="1" x14ac:dyDescent="0.25">
      <c r="B5" s="155"/>
      <c r="C5" s="4" t="s">
        <v>18</v>
      </c>
      <c r="D5" s="1"/>
      <c r="E5" s="1"/>
      <c r="F5" s="1"/>
      <c r="G5" s="6"/>
      <c r="H5" s="6"/>
      <c r="I5" s="21"/>
      <c r="J5" s="6"/>
      <c r="K5" s="55"/>
      <c r="L5" s="56"/>
      <c r="M5" s="56"/>
      <c r="N5" s="56"/>
      <c r="O5" s="56"/>
      <c r="P5" s="56"/>
      <c r="Q5" s="56"/>
      <c r="R5" s="56"/>
      <c r="S5" s="65"/>
      <c r="T5" s="65"/>
      <c r="U5" s="57"/>
      <c r="V5" s="58"/>
      <c r="W5" s="59"/>
      <c r="X5" s="35"/>
      <c r="Y5" s="14"/>
      <c r="Z5" s="14"/>
      <c r="AA5" s="14"/>
      <c r="AB5" s="14"/>
      <c r="AC5" s="16"/>
      <c r="AD5" s="176"/>
      <c r="AE5" s="14"/>
      <c r="AF5" s="14"/>
      <c r="AG5" s="14"/>
      <c r="AH5" s="16"/>
      <c r="AI5" s="15"/>
    </row>
    <row r="6" spans="2:35" ht="330" x14ac:dyDescent="0.25">
      <c r="B6" s="155"/>
      <c r="C6" s="4"/>
      <c r="D6" s="77" t="s">
        <v>49</v>
      </c>
      <c r="E6" s="74" t="s">
        <v>2</v>
      </c>
      <c r="F6" s="74" t="s">
        <v>0</v>
      </c>
      <c r="G6" s="74" t="s">
        <v>93</v>
      </c>
      <c r="H6" s="76" t="s">
        <v>34</v>
      </c>
      <c r="I6" s="115" t="s">
        <v>44</v>
      </c>
      <c r="J6" s="115" t="s">
        <v>3</v>
      </c>
      <c r="K6" s="124">
        <v>2</v>
      </c>
      <c r="L6" s="116">
        <v>3</v>
      </c>
      <c r="M6" s="116">
        <v>5</v>
      </c>
      <c r="N6" s="116">
        <v>2</v>
      </c>
      <c r="O6" s="116">
        <v>2</v>
      </c>
      <c r="P6" s="116">
        <v>3</v>
      </c>
      <c r="Q6" s="116">
        <v>2</v>
      </c>
      <c r="R6" s="116">
        <v>4</v>
      </c>
      <c r="S6" s="116"/>
      <c r="T6" s="116"/>
      <c r="U6" s="125">
        <f>AVERAGE(K6:N6)*AVERAGE(O6:Q6,S6:T6)*(IF(R6=5,0.2,IF(R6=4,0.4,IF(R6=3,0.6,IF(R6=2,0.8,1)))))</f>
        <v>2.8000000000000003</v>
      </c>
      <c r="V6" s="44" t="s">
        <v>98</v>
      </c>
      <c r="W6" s="117"/>
      <c r="X6" s="83"/>
      <c r="Y6" s="84"/>
      <c r="Z6" s="84"/>
      <c r="AA6" s="84"/>
      <c r="AB6" s="86"/>
      <c r="AC6" s="86"/>
      <c r="AD6" s="92" t="s">
        <v>56</v>
      </c>
      <c r="AE6" s="89" t="s">
        <v>91</v>
      </c>
      <c r="AF6" s="84" t="s">
        <v>49</v>
      </c>
      <c r="AG6" s="84" t="s">
        <v>41</v>
      </c>
      <c r="AH6" s="86" t="s">
        <v>89</v>
      </c>
      <c r="AI6" s="126">
        <v>1</v>
      </c>
    </row>
    <row r="7" spans="2:35" ht="201" customHeight="1" x14ac:dyDescent="0.25">
      <c r="B7" s="155"/>
      <c r="C7" s="4"/>
      <c r="D7" s="77" t="s">
        <v>49</v>
      </c>
      <c r="E7" s="77" t="s">
        <v>2</v>
      </c>
      <c r="F7" s="77" t="s">
        <v>4</v>
      </c>
      <c r="G7" s="76" t="s">
        <v>5</v>
      </c>
      <c r="H7" s="76" t="s">
        <v>32</v>
      </c>
      <c r="I7" s="115" t="s">
        <v>44</v>
      </c>
      <c r="J7" s="118" t="s">
        <v>6</v>
      </c>
      <c r="K7" s="124">
        <v>3</v>
      </c>
      <c r="L7" s="116">
        <v>3</v>
      </c>
      <c r="M7" s="116">
        <v>5</v>
      </c>
      <c r="N7" s="116">
        <v>2</v>
      </c>
      <c r="O7" s="116">
        <v>3</v>
      </c>
      <c r="P7" s="116">
        <v>3</v>
      </c>
      <c r="Q7" s="116">
        <v>2</v>
      </c>
      <c r="R7" s="116">
        <v>3</v>
      </c>
      <c r="S7" s="116"/>
      <c r="T7" s="116"/>
      <c r="U7" s="125">
        <f>AVERAGE(K7:N7)*AVERAGE(O7:Q7,S7:T7)*(IF(R7=5,0.2,IF(R7=4,0.4,IF(R7=3,0.6,IF(R7=2,0.8,1)))))</f>
        <v>5.1999999999999993</v>
      </c>
      <c r="V7" s="44" t="s">
        <v>81</v>
      </c>
      <c r="W7" s="117"/>
      <c r="X7" s="127" t="s">
        <v>36</v>
      </c>
      <c r="Y7" s="89" t="s">
        <v>91</v>
      </c>
      <c r="Z7" s="99" t="s">
        <v>50</v>
      </c>
      <c r="AA7" s="99" t="s">
        <v>42</v>
      </c>
      <c r="AB7" s="84" t="s">
        <v>87</v>
      </c>
      <c r="AC7" s="85" t="s">
        <v>99</v>
      </c>
      <c r="AD7" s="128"/>
      <c r="AE7" s="129"/>
      <c r="AF7" s="129"/>
      <c r="AG7" s="129"/>
      <c r="AH7" s="130"/>
      <c r="AI7" s="131"/>
    </row>
    <row r="8" spans="2:35" ht="37.35" customHeight="1" x14ac:dyDescent="0.25">
      <c r="B8" s="155"/>
      <c r="C8" s="4" t="s">
        <v>19</v>
      </c>
      <c r="D8" s="132"/>
      <c r="E8" s="132"/>
      <c r="F8" s="132"/>
      <c r="G8" s="133"/>
      <c r="H8" s="76"/>
      <c r="I8" s="77"/>
      <c r="J8" s="134"/>
      <c r="K8" s="94"/>
      <c r="L8" s="80"/>
      <c r="M8" s="80"/>
      <c r="N8" s="80"/>
      <c r="O8" s="80"/>
      <c r="P8" s="80"/>
      <c r="Q8" s="80"/>
      <c r="R8" s="80"/>
      <c r="S8" s="80"/>
      <c r="T8" s="80"/>
      <c r="U8" s="125" t="e">
        <f>AVERAGE(K8:N8)*AVERAGE(O8:Q8,S8:T8)*(IF(R8=5,0.2,IF(R8=4,0.4,IF(R8=3,0.6,IF(R8=2,0.8,1)))))</f>
        <v>#DIV/0!</v>
      </c>
      <c r="V8" s="45"/>
      <c r="W8" s="119"/>
      <c r="X8" s="128"/>
      <c r="Y8" s="129"/>
      <c r="Z8" s="129"/>
      <c r="AA8" s="129"/>
      <c r="AB8" s="129"/>
      <c r="AC8" s="131"/>
      <c r="AD8" s="128"/>
      <c r="AE8" s="129"/>
      <c r="AF8" s="129"/>
      <c r="AG8" s="129"/>
      <c r="AH8" s="130"/>
      <c r="AI8" s="131"/>
    </row>
    <row r="9" spans="2:35" ht="332.1" customHeight="1" x14ac:dyDescent="0.25">
      <c r="B9" s="155"/>
      <c r="C9" s="4"/>
      <c r="D9" s="77" t="s">
        <v>49</v>
      </c>
      <c r="E9" s="77" t="s">
        <v>96</v>
      </c>
      <c r="F9" s="77" t="s">
        <v>95</v>
      </c>
      <c r="G9" s="77" t="s">
        <v>94</v>
      </c>
      <c r="H9" s="77" t="s">
        <v>35</v>
      </c>
      <c r="I9" s="77" t="s">
        <v>45</v>
      </c>
      <c r="J9" s="87" t="s">
        <v>24</v>
      </c>
      <c r="K9" s="120">
        <v>3</v>
      </c>
      <c r="L9" s="121">
        <v>3</v>
      </c>
      <c r="M9" s="121">
        <v>4</v>
      </c>
      <c r="N9" s="121">
        <v>4</v>
      </c>
      <c r="O9" s="121">
        <v>3</v>
      </c>
      <c r="P9" s="121">
        <v>4</v>
      </c>
      <c r="Q9" s="121">
        <v>3</v>
      </c>
      <c r="R9" s="121">
        <v>3</v>
      </c>
      <c r="S9" s="121"/>
      <c r="T9" s="121"/>
      <c r="U9" s="125">
        <f>AVERAGE(K9:N9)*AVERAGE(O9:Q9,S9:T9)*(IF(R9=5,0.2,IF(R9=4,0.4,IF(R9=3,0.6,IF(R9=2,0.8,1)))))</f>
        <v>7.0000000000000009</v>
      </c>
      <c r="V9" s="122" t="s">
        <v>82</v>
      </c>
      <c r="W9" s="123"/>
      <c r="X9" s="128"/>
      <c r="Y9" s="135"/>
      <c r="Z9" s="129"/>
      <c r="AA9" s="129"/>
      <c r="AB9" s="135"/>
      <c r="AC9" s="131"/>
      <c r="AD9" s="86" t="s">
        <v>23</v>
      </c>
      <c r="AE9" s="84" t="s">
        <v>100</v>
      </c>
      <c r="AF9" s="83" t="s">
        <v>49</v>
      </c>
      <c r="AG9" s="86" t="s">
        <v>92</v>
      </c>
      <c r="AH9" s="86" t="s">
        <v>55</v>
      </c>
      <c r="AI9" s="126">
        <v>0.95</v>
      </c>
    </row>
    <row r="10" spans="2:35" ht="15.75" thickBot="1" x14ac:dyDescent="0.3">
      <c r="B10" s="156"/>
      <c r="C10" s="3"/>
      <c r="D10" s="3"/>
      <c r="E10" s="3"/>
      <c r="F10" s="3"/>
      <c r="G10" s="7"/>
      <c r="H10" s="23"/>
      <c r="I10" s="23"/>
      <c r="J10" s="7"/>
      <c r="K10" s="60"/>
      <c r="L10" s="61"/>
      <c r="M10" s="61"/>
      <c r="N10" s="61"/>
      <c r="O10" s="61"/>
      <c r="P10" s="61"/>
      <c r="Q10" s="61"/>
      <c r="R10" s="61"/>
      <c r="S10" s="66"/>
      <c r="T10" s="66"/>
      <c r="U10" s="62"/>
      <c r="V10" s="63"/>
      <c r="W10" s="64"/>
      <c r="X10" s="8"/>
      <c r="Y10" s="9"/>
      <c r="Z10" s="9"/>
      <c r="AA10" s="9"/>
      <c r="AB10" s="9"/>
      <c r="AC10" s="9"/>
      <c r="AD10" s="9"/>
      <c r="AE10" s="9"/>
      <c r="AF10" s="9"/>
      <c r="AG10" s="9"/>
      <c r="AH10" s="17"/>
      <c r="AI10" s="10"/>
    </row>
    <row r="11" spans="2:35" ht="15.75" thickTop="1" x14ac:dyDescent="0.25">
      <c r="I11"/>
    </row>
    <row r="12" spans="2:35" x14ac:dyDescent="0.25">
      <c r="D12" s="18"/>
      <c r="H12" s="150"/>
      <c r="I12" s="150"/>
      <c r="J12" s="150"/>
      <c r="K12" s="36"/>
      <c r="L12" s="36"/>
      <c r="M12" s="36"/>
      <c r="N12" s="36"/>
      <c r="O12" s="36"/>
      <c r="P12" s="36"/>
      <c r="Q12" s="36"/>
      <c r="R12" s="36"/>
      <c r="S12" s="11" t="s">
        <v>80</v>
      </c>
      <c r="U12" s="36"/>
    </row>
    <row r="13" spans="2:35" x14ac:dyDescent="0.25">
      <c r="K13" s="36"/>
      <c r="L13" s="36"/>
      <c r="M13" s="36"/>
      <c r="N13" s="36"/>
      <c r="O13" s="36"/>
      <c r="P13" s="36"/>
      <c r="Q13" s="36"/>
      <c r="R13" s="36"/>
    </row>
  </sheetData>
  <mergeCells count="9">
    <mergeCell ref="B1:J1"/>
    <mergeCell ref="H12:J12"/>
    <mergeCell ref="B2:J2"/>
    <mergeCell ref="B4:B10"/>
    <mergeCell ref="X2:AI2"/>
    <mergeCell ref="X3:AC3"/>
    <mergeCell ref="AD3:AI3"/>
    <mergeCell ref="K2:V2"/>
    <mergeCell ref="K3:T3"/>
  </mergeCells>
  <phoneticPr fontId="0" type="noConversion"/>
  <dataValidations count="1">
    <dataValidation type="list" allowBlank="1" showInputMessage="1" showErrorMessage="1" sqref="H1:H1048576" xr:uid="{821619F2-A36E-4923-9728-260A7CB07643}">
      <formula1>gruppo</formula1>
    </dataValidation>
  </dataValidations>
  <pageMargins left="0.7" right="0.7"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Area D (generale)</vt:lpstr>
      <vt:lpstr>Area I (specifica)</vt:lpstr>
      <vt:lpstr>'Area D (generale)'!Area_stampa</vt:lpstr>
      <vt:lpstr>'Area I (specifica)'!Area_stampa</vt:lpstr>
      <vt:lpstr>gruppo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Santolo Meo</dc:creator>
  <cp:lastModifiedBy>LOREDANA CACCIAPUOTI</cp:lastModifiedBy>
  <cp:lastPrinted>2023-06-22T13:47:09Z</cp:lastPrinted>
  <dcterms:created xsi:type="dcterms:W3CDTF">2014-01-12T00:17:26Z</dcterms:created>
  <dcterms:modified xsi:type="dcterms:W3CDTF">2026-02-06T11:18:01Z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2023-03-22T12:28:39Z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df995bc4-e3f8-4f14-8cb7-ce49f9fd7221</vt:lpwstr>
  </property>
  <property fmtid="{D5CDD505-2E9C-101B-9397-08002B2CF9AE}" pid="8" name="MSIP_Label_2ad0b24d-6422-44b0-b3de-abb3a9e8c81a_ContentBits">
    <vt:lpwstr>0</vt:lpwstr>
  </property>
</Properties>
</file>