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95A62A8E-2B3D-4555-B08D-9384FA670438}" xr6:coauthVersionLast="47" xr6:coauthVersionMax="47" xr10:uidLastSave="{00000000-0000-0000-0000-000000000000}"/>
  <bookViews>
    <workbookView xWindow="1170" yWindow="1155" windowWidth="24210" windowHeight="14325" xr2:uid="{157860FE-A3E4-45BF-B41B-000C0DBDABB1}"/>
  </bookViews>
  <sheets>
    <sheet name="Scheda Ass,Mon,Sint Obiettivi" sheetId="1" r:id="rId1"/>
    <sheet name="Obiettivi FUNZ_RESP" sheetId="2" r:id="rId2"/>
    <sheet name="Scheda comportamenti Funz_ resp" sheetId="3" r:id="rId3"/>
    <sheet name="RELAZIONE DI SINTESI" sheetId="4" r:id="rId4"/>
    <sheet name="Istruzioni Compilazion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C22" i="3" l="1"/>
  <c r="D21" i="3"/>
  <c r="J21" i="3" s="1"/>
  <c r="J20" i="3"/>
  <c r="D20" i="3"/>
  <c r="D19" i="3"/>
  <c r="J19" i="3" s="1"/>
  <c r="D18" i="3"/>
  <c r="J18" i="3" s="1"/>
  <c r="D17" i="3"/>
  <c r="J17" i="3" s="1"/>
  <c r="J16" i="3"/>
  <c r="D16" i="3"/>
  <c r="D15" i="3"/>
  <c r="J15" i="3" s="1"/>
  <c r="D14" i="3"/>
  <c r="J14" i="3" s="1"/>
  <c r="D13" i="3"/>
  <c r="J13" i="3" s="1"/>
  <c r="J12" i="3"/>
  <c r="D12" i="3"/>
  <c r="D11" i="3"/>
  <c r="J11" i="3" s="1"/>
  <c r="D10" i="3"/>
  <c r="D22" i="3" s="1"/>
  <c r="J10" i="3" l="1"/>
  <c r="J22" i="3" s="1"/>
  <c r="J24" i="3" s="1"/>
</calcChain>
</file>

<file path=xl/sharedStrings.xml><?xml version="1.0" encoding="utf-8"?>
<sst xmlns="http://schemas.openxmlformats.org/spreadsheetml/2006/main" count="244" uniqueCount="210">
  <si>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</si>
  <si>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</si>
  <si>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</si>
  <si>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</si>
  <si>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</si>
  <si>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</si>
  <si>
    <t>Direttore Generale Dott.Alessandro Buttà</t>
  </si>
  <si>
    <t>Struttura di afferenza:</t>
  </si>
  <si>
    <t>Nr. Obiettivo</t>
  </si>
  <si>
    <t>Obiettivo</t>
  </si>
  <si>
    <t>Peso</t>
  </si>
  <si>
    <t>Indicatore</t>
  </si>
  <si>
    <t xml:space="preserve">Target </t>
  </si>
  <si>
    <t>Monitoraggio
Risultato intermedio al 30 giugno (da trasmettere entro il 15 luglio)</t>
  </si>
  <si>
    <t>Scostamento</t>
  </si>
  <si>
    <t>Monitoraggio
Risultato intermedio al 31 ottobre (da trasmettere entro il 15 novembre)</t>
  </si>
  <si>
    <t>Sintesi dei risultati raggiunti al 31 dicembre
(da trasmettere entro il 15 febbraio 2027)</t>
  </si>
  <si>
    <t>Risultato Raggiunto (%)
(**)</t>
  </si>
  <si>
    <t>Punteggio in autovalutazione (*)</t>
  </si>
  <si>
    <t>Punteggio in valutazione (*)</t>
  </si>
  <si>
    <t>Percentuale (**)</t>
  </si>
  <si>
    <t>Punteggio valutato rispetto al peso dell'obiettivo
(%)</t>
  </si>
  <si>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</si>
  <si>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100% 
B) 100% 
C) 100% 
N.B. si veda la NOTA **</t>
  </si>
  <si>
    <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</si>
  <si>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</si>
  <si>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</si>
  <si>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</si>
  <si>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</si>
  <si>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</si>
  <si>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</si>
  <si>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</si>
  <si>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</si>
  <si>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</si>
  <si>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</si>
  <si>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</si>
  <si>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</si>
  <si>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</si>
  <si>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</si>
  <si>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</si>
  <si>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</si>
  <si>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</si>
  <si>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</si>
  <si>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</si>
  <si>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</si>
  <si>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LUCIA MALAFRONTE</t>
  </si>
  <si>
    <t>Capo Ufficio dell'Ufficio della Prorettrice</t>
  </si>
  <si>
    <t>Capo dell'Ufficio della Prorettrice</t>
  </si>
  <si>
    <t>n 2.2026</t>
  </si>
  <si>
    <r>
      <t xml:space="preserve">Rafforzamento e miglioramento del livello di tutela dei dati personali.                                                                                   </t>
    </r>
    <r>
      <rPr>
        <b/>
        <sz val="10"/>
        <rFont val="Times New Roman"/>
        <family val="1"/>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</si>
  <si>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</si>
  <si>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</si>
  <si>
    <t>n 1.2026</t>
  </si>
  <si>
    <t>n 3.2026</t>
  </si>
  <si>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</si>
  <si>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</si>
  <si>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</si>
  <si>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</si>
  <si>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</si>
  <si>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</si>
  <si>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</si>
  <si>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</si>
  <si>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</si>
  <si>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</si>
  <si>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</si>
  <si>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Aptos Narrow"/>
        <family val="2"/>
        <scheme val="minor"/>
      </rPr>
      <t>Attuazione,</t>
    </r>
    <r>
      <rPr>
        <b/>
        <u/>
        <sz val="11"/>
        <rFont val="Aptos Narrow"/>
        <family val="2"/>
        <scheme val="minor"/>
      </rPr>
      <t xml:space="preserve"> per la parte di competenza</t>
    </r>
    <r>
      <rPr>
        <b/>
        <sz val="11"/>
        <rFont val="Aptos Narrow"/>
        <family val="2"/>
        <scheme val="minor"/>
      </rPr>
      <t>, delle seguenti azioni (con pari sub-peso delle 3 azioni):</t>
    </r>
    <r>
      <rPr>
        <sz val="11"/>
        <rFont val="Aptos Narrow"/>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</si>
  <si>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</si>
  <si>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relativa all'anno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</si>
  <si>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</si>
  <si>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</si>
  <si>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2_2026</t>
  </si>
  <si>
    <t>PSA:
TRAIETTORIA 3 - Semplificazione e Università Agile </t>
  </si>
  <si>
    <t>Annuale/ 
Miglioramento</t>
  </si>
  <si>
    <r>
      <t xml:space="preserve">Rafforzamento e miglioramento del livello di tutela dei dati personali.                                                                                   </t>
    </r>
    <r>
      <rPr>
        <b/>
        <sz val="10"/>
        <rFont val="Aptos Narrow"/>
        <family val="2"/>
        <scheme val="minor"/>
      </rPr>
      <t>Aggiornamento del Registro dei trattamenti di Ateneo ad opera dei Referenti del trattamento (art. 7 del Regolamento di Ateneo in materia di trattamento dei Dati Personali)</t>
    </r>
  </si>
  <si>
    <r>
      <rPr>
        <b/>
        <sz val="10"/>
        <rFont val="Aptos Narrow"/>
        <family val="2"/>
        <scheme val="minor"/>
      </rPr>
      <t>Per le U.O./Strutture già presenti nel registro:</t>
    </r>
    <r>
      <rPr>
        <sz val="10"/>
        <rFont val="Aptos Narrow"/>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Aptos Narrow"/>
        <family val="2"/>
        <scheme val="minor"/>
      </rPr>
      <t xml:space="preserve">
Per le nuove U.O./Strutture che non hanno attività mappate
</t>
    </r>
    <r>
      <rPr>
        <sz val="10"/>
        <rFont val="Aptos Narrow"/>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</si>
  <si>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</si>
  <si>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Aptos Narrow"/>
        <family val="2"/>
        <scheme val="minor"/>
      </rPr>
      <t>Baseline</t>
    </r>
    <r>
      <rPr>
        <sz val="10"/>
        <rFont val="Aptos Narrow"/>
        <family val="2"/>
        <scheme val="minor"/>
      </rPr>
      <t xml:space="preserve">: Piattaforma DPM operante; Registro dei trattamenti esistente ed aggiornato (anno 2025)
</t>
    </r>
    <r>
      <rPr>
        <b/>
        <sz val="10"/>
        <rFont val="Aptos Narrow"/>
        <family val="2"/>
        <scheme val="minor"/>
      </rPr>
      <t>Risultato atteso</t>
    </r>
    <r>
      <rPr>
        <sz val="10"/>
        <rFont val="Aptos Narrow"/>
        <family val="2"/>
        <scheme val="minor"/>
      </rPr>
      <t xml:space="preserve">: Miglioramento della gestione degli adempimenti connessi alla tutela dei dati personali
</t>
    </r>
    <r>
      <rPr>
        <b/>
        <sz val="10"/>
        <rFont val="Aptos Narrow"/>
        <family val="2"/>
        <scheme val="minor"/>
      </rPr>
      <t>Fonte</t>
    </r>
    <r>
      <rPr>
        <sz val="10"/>
        <rFont val="Aptos Narrow"/>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</si>
  <si>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</si>
  <si>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Aptos Narrow"/>
        <family val="2"/>
        <scheme val="minor"/>
      </rPr>
      <t>cascading</t>
    </r>
    <r>
      <rPr>
        <sz val="11"/>
        <rFont val="Aptos Narrow"/>
        <family val="2"/>
        <scheme val="minor"/>
      </rPr>
      <t>) secondo le indicazioni di cui al Sistema di Misurazione e Valutazione della Performance 2026</t>
    </r>
  </si>
  <si>
    <t>TARGET</t>
  </si>
  <si>
    <t xml:space="preserve">2.2.3 F) obiettivi organizzativi ASSEGNATI ai Direttori di Biblioteca d'Area
</t>
  </si>
  <si>
    <r>
      <t xml:space="preserve">obiettivo AT- Rafforzamento e difesa dei valori etici e dell’integrità nella comunità accademica. 
</t>
    </r>
    <r>
      <rPr>
        <b/>
        <sz val="11"/>
        <rFont val="Aptos Narrow"/>
        <family val="2"/>
        <scheme val="minor"/>
      </rPr>
      <t xml:space="preserve">Attuazione, </t>
    </r>
    <r>
      <rPr>
        <b/>
        <u/>
        <sz val="11"/>
        <rFont val="Aptos Narrow"/>
        <family val="2"/>
        <scheme val="minor"/>
      </rPr>
      <t>per la parte di competenza</t>
    </r>
    <r>
      <rPr>
        <b/>
        <sz val="11"/>
        <rFont val="Aptos Narrow"/>
        <family val="2"/>
        <scheme val="minor"/>
      </rPr>
      <t>, delle seguenti azioni (con pari sub-peso delle azioni)</t>
    </r>
    <r>
      <rPr>
        <b/>
        <i/>
        <sz val="11"/>
        <rFont val="Aptos Narrow"/>
        <family val="2"/>
        <scheme val="minor"/>
      </rPr>
      <t xml:space="preserve">:
</t>
    </r>
    <r>
      <rPr>
        <sz val="11"/>
        <rFont val="Aptos Narrow"/>
        <family val="2"/>
        <scheme val="minor"/>
      </rPr>
      <t xml:space="preserve">A.  attuazione degli obblighi di pubblicazione riepilogati nell'appendice 2.3.C al PIAO 
B.  monitoraggio dello stato di attuazione  degli obblgihi di pubblicazione
</t>
    </r>
  </si>
  <si>
    <r>
      <rPr>
        <sz val="11"/>
        <color theme="1"/>
        <rFont val="Aptos Narrow"/>
        <family val="2"/>
        <scheme val="minor"/>
      </rPr>
      <t>A</t>
    </r>
    <r>
      <rPr>
        <strike/>
        <sz val="11"/>
        <color theme="1"/>
        <rFont val="Aptos Narrow"/>
        <family val="2"/>
        <scheme val="minor"/>
      </rPr>
      <t>.</t>
    </r>
    <r>
      <rPr>
        <sz val="11"/>
        <color theme="1"/>
        <rFont val="Aptos Narrow"/>
        <family val="2"/>
        <scheme val="minor"/>
      </rPr>
      <t xml:space="preserve"> Percentuale di attuazione  delle misure  programmate nell'appendice 2.3.C .
B. </t>
    </r>
    <r>
      <rPr>
        <sz val="11"/>
        <rFont val="Aptos Narrow"/>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</si>
  <si>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t>A)  100%
B) 100%
N.B. si veda la NOTA **</t>
  </si>
  <si>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</si>
  <si>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xml:space="preserve">**  Si segnala, salvo diverse disposioni in corso d'anno del Direttore Generale o del RPCT, che:
</t>
    </r>
    <r>
      <rPr>
        <sz val="11"/>
        <color theme="1"/>
        <rFont val="Aptos Narrow"/>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Aptos Narrow"/>
        <family val="2"/>
        <scheme val="minor"/>
      </rPr>
      <t xml:space="preserve"> </t>
    </r>
    <r>
      <rPr>
        <sz val="11"/>
        <color theme="1"/>
        <rFont val="Aptos Narrow"/>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Aptos Narrow"/>
        <family val="2"/>
        <scheme val="minor"/>
      </rPr>
      <t xml:space="preserve">  </t>
    </r>
    <r>
      <rPr>
        <sz val="11"/>
        <color theme="1"/>
        <rFont val="Aptos Narrow"/>
        <family val="2"/>
        <scheme val="minor"/>
      </rPr>
      <t>la percentuale di attuazione sarà</t>
    </r>
    <r>
      <rPr>
        <strike/>
        <sz val="11"/>
        <color theme="1"/>
        <rFont val="Aptos Narrow"/>
        <family val="2"/>
        <scheme val="minor"/>
      </rPr>
      <t xml:space="preserve"> </t>
    </r>
    <r>
      <rPr>
        <sz val="11"/>
        <color theme="1"/>
        <rFont val="Aptos Narrow"/>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</si>
  <si>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</si>
  <si>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</si>
  <si>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</si>
  <si>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</si>
  <si>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</si>
  <si>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</si>
  <si>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</si>
  <si>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</si>
  <si>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</si>
  <si>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</si>
  <si>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</si>
  <si>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</si>
  <si>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</si>
  <si>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</si>
  <si>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</si>
  <si>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</si>
  <si>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</si>
  <si>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</si>
  <si>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</si>
  <si>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</si>
  <si>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</si>
  <si>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</si>
  <si>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</si>
  <si>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</si>
  <si>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</si>
  <si>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</si>
  <si>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</si>
  <si>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</si>
  <si>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</si>
  <si>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</si>
  <si>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</si>
  <si>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</si>
  <si>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</si>
  <si>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</si>
  <si>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</si>
  <si>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</si>
  <si>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</si>
  <si>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</si>
  <si>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</si>
  <si>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</si>
  <si>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</si>
  <si>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</si>
  <si>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</si>
  <si>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</si>
  <si>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</si>
  <si>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</si>
  <si>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</si>
  <si>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</si>
  <si>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</si>
  <si>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</si>
  <si>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</si>
  <si>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</si>
  <si>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</si>
  <si>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</si>
  <si>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</si>
  <si>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</si>
  <si>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</si>
  <si>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</si>
  <si>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</si>
  <si>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</si>
  <si>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</si>
  <si>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</si>
  <si>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</si>
  <si>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</si>
  <si>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</si>
  <si>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</si>
  <si>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</si>
  <si>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</si>
  <si>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</si>
  <si>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</si>
  <si>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</si>
  <si>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</si>
  <si>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</si>
  <si>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</si>
  <si>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</si>
  <si>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</si>
  <si>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</si>
  <si>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</si>
  <si>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</si>
  <si>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</si>
  <si>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</si>
  <si>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</si>
  <si>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</si>
  <si>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</si>
  <si>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</si>
  <si>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</si>
  <si>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</si>
  <si>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</si>
  <si>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</si>
  <si>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</si>
  <si>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</si>
  <si>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</si>
  <si>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</si>
  <si>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</si>
  <si>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</si>
  <si>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</si>
  <si>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</si>
  <si>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</si>
  <si>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</si>
  <si>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</si>
  <si>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Aptos Narrow"/>
        <family val="2"/>
        <scheme val="minor"/>
      </rPr>
      <t xml:space="preserve">Nel Foglio "RELAZIONE DI SINTESI" </t>
    </r>
    <r>
      <rPr>
        <u/>
        <sz val="12"/>
        <color rgb="FF000000"/>
        <rFont val="Aptos Narrow"/>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Aptos Narrow"/>
        <family val="2"/>
        <scheme val="minor"/>
      </rPr>
      <t xml:space="preserve">, seguendo lo schema esemplificativo presente nel foglio dedicato. </t>
    </r>
    <r>
      <rPr>
        <sz val="12"/>
        <color rgb="FFC00000"/>
        <rFont val="Aptos Narrow"/>
        <family val="2"/>
        <scheme val="minor"/>
      </rPr>
      <t xml:space="preserve">Potranno essere segnalati eventuali bisogni formativi/di addestramento, anche del personale afferente alla U.O.
</t>
    </r>
    <r>
      <rPr>
        <sz val="12"/>
        <color rgb="FF000000"/>
        <rFont val="Aptos Narrow"/>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</si>
  <si>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</si>
  <si>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</si>
  <si>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</si>
  <si>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</si>
  <si>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Aptos Narrow"/>
        <family val="2"/>
        <scheme val="minor"/>
      </rPr>
      <t>Punteggio autovalutazione"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t>
    </r>
    <r>
      <rPr>
        <sz val="12"/>
        <rFont val="Aptos Narrow"/>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</si>
  <si>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</si>
  <si>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Aptos Narrow"/>
        <family val="2"/>
        <scheme val="minor"/>
      </rPr>
      <t>Punteggio valutazione"</t>
    </r>
    <r>
      <rPr>
        <sz val="12"/>
        <rFont val="Aptos Narrow"/>
        <family val="2"/>
        <scheme val="minor"/>
      </rPr>
      <t xml:space="preserve"> un </t>
    </r>
    <r>
      <rPr>
        <b/>
        <sz val="12"/>
        <rFont val="Aptos Narrow"/>
        <family val="2"/>
        <scheme val="minor"/>
      </rPr>
      <t>punteggio</t>
    </r>
    <r>
      <rPr>
        <sz val="12"/>
        <rFont val="Aptos Narrow"/>
        <family val="2"/>
        <scheme val="minor"/>
      </rPr>
      <t xml:space="preserve"> </t>
    </r>
    <r>
      <rPr>
        <b/>
        <sz val="12"/>
        <rFont val="Aptos Narrow"/>
        <family val="2"/>
        <scheme val="minor"/>
      </rPr>
      <t>da 1 a 4</t>
    </r>
    <r>
      <rPr>
        <sz val="12"/>
        <rFont val="Aptos Narrow"/>
        <family val="2"/>
        <scheme val="minor"/>
      </rPr>
      <t xml:space="preserve">, secondo la scala presente in coda alla Scheda Comportamenti:
- si ricorda che è necessario indicare </t>
    </r>
    <r>
      <rPr>
        <b/>
        <sz val="12"/>
        <rFont val="Aptos Narrow"/>
        <family val="2"/>
        <scheme val="minor"/>
      </rPr>
      <t xml:space="preserve">motivazioni sintetiche </t>
    </r>
    <r>
      <rPr>
        <sz val="12"/>
        <rFont val="Aptos Narrow"/>
        <family val="2"/>
        <scheme val="minor"/>
      </rPr>
      <t>(nella colonna "</t>
    </r>
    <r>
      <rPr>
        <i/>
        <sz val="12"/>
        <rFont val="Aptos Narrow"/>
        <family val="2"/>
        <scheme val="minor"/>
      </rPr>
      <t>Commento a cura del soggetto valutatore"</t>
    </r>
    <r>
      <rPr>
        <sz val="12"/>
        <rFont val="Aptos Narrow"/>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Aptos Narrow"/>
        <family val="2"/>
        <scheme val="minor"/>
      </rPr>
      <t xml:space="preserve">colloquio di </t>
    </r>
    <r>
      <rPr>
        <i/>
        <u/>
        <sz val="12"/>
        <rFont val="Aptos Narrow"/>
        <family val="2"/>
        <scheme val="minor"/>
      </rPr>
      <t>feedback</t>
    </r>
    <r>
      <rPr>
        <sz val="12"/>
        <rFont val="Aptos Narrow"/>
        <family val="2"/>
        <scheme val="minor"/>
      </rPr>
      <t>, nel corso del quale possono essere acquisiti anche chiarimenti e/o osservazioni.</t>
    </r>
  </si>
  <si>
    <t>Invio del Fascicolo di Valutazione</t>
  </si>
  <si>
    <r>
      <t xml:space="preserve">Il Fascicolo di valutazione deve essere trasmesso:
- </t>
    </r>
    <r>
      <rPr>
        <b/>
        <sz val="12"/>
        <rFont val="Aptos Narrow"/>
        <family val="2"/>
        <scheme val="minor"/>
      </rPr>
      <t>dal Soggetto Valutato</t>
    </r>
    <r>
      <rPr>
        <sz val="12"/>
        <rFont val="Aptos Narrow"/>
        <family val="2"/>
        <scheme val="minor"/>
      </rPr>
      <t xml:space="preserve">: </t>
    </r>
    <r>
      <rPr>
        <u/>
        <sz val="12"/>
        <rFont val="Aptos Narrow"/>
        <family val="2"/>
        <scheme val="minor"/>
      </rPr>
      <t>entro il 15 febbraio 2027</t>
    </r>
    <r>
      <rPr>
        <sz val="12"/>
        <rFont val="Aptos Narrow"/>
        <family val="2"/>
        <scheme val="minor"/>
      </rPr>
      <t xml:space="preserve">, completo di Autovalutazione e della necessaria documentazione allegata, via E-mail o PEC alla casella di posta istituzionale del Soggetto Valutatore, salva diversa modalità concordata con lo stesso;
- </t>
    </r>
    <r>
      <rPr>
        <b/>
        <sz val="12"/>
        <rFont val="Aptos Narrow"/>
        <family val="2"/>
        <scheme val="minor"/>
      </rPr>
      <t>dal Valutatore</t>
    </r>
    <r>
      <rPr>
        <sz val="12"/>
        <rFont val="Aptos Narrow"/>
        <family val="2"/>
        <scheme val="minor"/>
      </rPr>
      <t xml:space="preserve">: </t>
    </r>
    <r>
      <rPr>
        <u/>
        <sz val="12"/>
        <rFont val="Aptos Narrow"/>
        <family val="2"/>
        <scheme val="minor"/>
      </rPr>
      <t>entro il 28 febbraio 2027</t>
    </r>
    <r>
      <rPr>
        <sz val="12"/>
        <rFont val="Aptos Narrow"/>
        <family val="2"/>
        <scheme val="minor"/>
      </rPr>
      <t xml:space="preserve">, completo di Valutazione e </t>
    </r>
    <r>
      <rPr>
        <u/>
        <sz val="12"/>
        <rFont val="Aptos Narrow"/>
        <family val="2"/>
        <scheme val="minor"/>
      </rPr>
      <t>firmato digitalmente dal/la Valutato/a e dal Soggetto Valutatore</t>
    </r>
    <r>
      <rPr>
        <sz val="12"/>
        <rFont val="Aptos Narrow"/>
        <family val="2"/>
        <scheme val="minor"/>
      </rPr>
      <t>, a mezzo protocollo all'Ufficio Relazioni Sindacali e Trattamento Accessorio;</t>
    </r>
    <r>
      <rPr>
        <b/>
        <sz val="12"/>
        <rFont val="Aptos Narrow"/>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Aptos Narrow"/>
        <family val="2"/>
        <scheme val="minor"/>
      </rPr>
      <t xml:space="preserve">
- </t>
    </r>
    <r>
      <rPr>
        <b/>
        <sz val="12"/>
        <rFont val="Aptos Narrow"/>
        <family val="2"/>
        <scheme val="minor"/>
      </rPr>
      <t>dal Valutatore</t>
    </r>
    <r>
      <rPr>
        <sz val="12"/>
        <rFont val="Aptos Narrow"/>
        <family val="2"/>
        <scheme val="minor"/>
      </rPr>
      <t xml:space="preserve">: </t>
    </r>
    <r>
      <rPr>
        <u/>
        <sz val="12"/>
        <rFont val="Aptos Narrow"/>
        <family val="2"/>
        <scheme val="minor"/>
      </rPr>
      <t>entro 3 gg lavorativi successivi alla ota protocollo ad URSTA</t>
    </r>
    <r>
      <rPr>
        <sz val="12"/>
        <rFont val="Aptos Narrow"/>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</si>
  <si>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</si>
  <si>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Aptos Narrow"/>
        <family val="2"/>
        <scheme val="minor"/>
      </rPr>
      <t>entro e non oltre 5 giorni lavorativi</t>
    </r>
    <r>
      <rPr>
        <sz val="12"/>
        <rFont val="Aptos Narrow"/>
        <family val="2"/>
        <scheme val="minor"/>
      </rPr>
      <t xml:space="preserve">, </t>
    </r>
    <r>
      <rPr>
        <u/>
        <sz val="12"/>
        <rFont val="Aptos Narrow"/>
        <family val="2"/>
        <scheme val="minor"/>
      </rPr>
      <t>decorrenti dalla data di ricezione del messaggio PEC di trasmissione della scheda di valutazione finale</t>
    </r>
    <r>
      <rPr>
        <sz val="12"/>
        <rFont val="Aptos Narrow"/>
        <family val="2"/>
        <scheme val="minor"/>
      </rPr>
      <t xml:space="preserve">. Per i dettagli si rinvia al </t>
    </r>
    <r>
      <rPr>
        <i/>
        <sz val="12"/>
        <rFont val="Aptos Narrow"/>
        <family val="2"/>
        <scheme val="minor"/>
      </rPr>
      <t>SMVP 2026.</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</si>
  <si>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</si>
  <si>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u/>
        <sz val="10"/>
        <rFont val="Times New Roman"/>
        <family val="1"/>
      </rPr>
      <t>Commento a cura del soggetto valutatore</t>
    </r>
    <r>
      <rPr>
        <b/>
        <sz val="10"/>
        <rFont val="Times New Roman"/>
        <family val="1"/>
      </rPr>
      <t xml:space="preserve">  (***) </t>
    </r>
  </si>
  <si>
    <t>A. NON APPLICABILE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</si>
  <si>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A)  NON APPLICABILE
B) 100% 
C) 100% 
N.B. si veda la NOTA **</t>
  </si>
  <si>
    <r>
      <t xml:space="preserve">Obiettivo AT- Rafforzamento e difesa dei valori etici e dell’integrità nella comunità accademica. 
</t>
    </r>
    <r>
      <rPr>
        <b/>
        <sz val="11"/>
        <rFont val="Times New Roman"/>
        <family val="1"/>
      </rPr>
      <t>Attuazione,</t>
    </r>
    <r>
      <rPr>
        <b/>
        <u/>
        <sz val="11"/>
        <rFont val="Times New Roman"/>
        <family val="1"/>
      </rPr>
      <t xml:space="preserve"> per la parte di competenza</t>
    </r>
    <r>
      <rPr>
        <b/>
        <sz val="11"/>
        <rFont val="Times New Roman"/>
        <family val="1"/>
      </rPr>
      <t>, delle seguenti azioni (con pari sub-peso delle 2 azioni):</t>
    </r>
    <r>
      <rPr>
        <sz val="11"/>
        <rFont val="Times New Roman"/>
        <family val="1"/>
      </rPr>
      <t xml:space="preserve">
A. NON APPLICABILE
B. attuazione degli obblighi di pubblicazione riepilogati nell'appendice 2.3.C al PIAO 
C.  monitoraggio dello stato di attuazione delle misure di prevenzione della corruzione e degli obblgihi di pubblicazione
N.B. si veda la NOTA *</t>
    </r>
  </si>
  <si>
    <t xml:space="preserve">Supporto alla realizzazione delle azioni previste nella programmazione triennale (PRO3) relativa al triennio 2024/2026:
A) Monitoraggio dello stato di avanzamento degli obiettivi PRO3 2024/2026
</t>
  </si>
  <si>
    <t>n 4.2026</t>
  </si>
  <si>
    <t>A) almeno n. 1 report/obiettivo entro il 30.4.2026 e n. 1 report/obiettivo entro il 30.9.2026</t>
  </si>
  <si>
    <t>D) completamento entro 30 gg dalla ricezione - dal Responsabile di ciascun percorso formativo -  dell'elenco degli studenti aventi diritto all'o.b.</t>
  </si>
  <si>
    <t>Supporto alla realizzazione delle azioni previste nella programmazione triennale (PRO3) relativa al triennio 2024/2026:                               D) Aggiornamento della piattaforma BESTR-Cineca con gli open badge (o.b.) a rilasciare agli studenti</t>
  </si>
  <si>
    <t>Tempestività degli adempimenti dell'amministrazione per l'aggiornamento della piattaforma BESTR con i dati relativi agli open badge relativi alle competenze trasversali da rilasciare agli studenti</t>
  </si>
  <si>
    <t xml:space="preserve"> n. report di monitoraggio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</si>
</sst>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3" x14ac:knownFonts="1">
    <font>
      <sz val="11"/>
      <color theme="1"/>
      <name val="Aptos Narrow"/>
      <family val="2"/>
      <scheme val="minor"/>
    </font>
    <font>
      <b/>
      <sz val="11"/>
      <color theme="1"/>
      <name val="Aptos Narrow"/>
      <family val="2"/>
      <scheme val="minor"/>
    </font>
    <font>
      <b/>
      <sz val="11"/>
      <name val="Times New Roman"/>
      <family val="1"/>
    </font>
    <font>
      <b/>
      <i/>
      <sz val="11"/>
      <name val="Times New Roman"/>
      <family val="1"/>
    </font>
    <font>
      <b/>
      <u/>
      <sz val="11"/>
      <name val="Times New Roman"/>
      <family val="1"/>
    </font>
    <font>
      <sz val="11"/>
      <name val="Times New Roman"/>
      <family val="1"/>
    </font>
    <font>
      <sz val="11"/>
      <name val="Verdana"/>
      <family val="2"/>
    </font>
    <font>
      <i/>
      <sz val="12"/>
      <name val="Times New Roman"/>
      <family val="1"/>
    </font>
    <font>
      <b/>
      <sz val="10"/>
      <name val="Times New Roman"/>
      <family val="1"/>
    </font>
    <font>
      <b/>
      <sz val="10"/>
      <name val="Calibri"/>
      <family val="2"/>
    </font>
    <font>
      <sz val="10"/>
      <name val="Calibri"/>
      <family val="2"/>
    </font>
    <font>
      <sz val="10"/>
      <color rgb="FF000000"/>
      <name val="Calibri"/>
      <family val="2"/>
    </font>
    <font>
      <sz val="11"/>
      <color rgb="FFFF0000"/>
      <name val="Aptos Narrow"/>
      <family val="2"/>
      <scheme val="minor"/>
    </font>
    <font>
      <sz val="11"/>
      <color theme="1"/>
      <name val="Times New Roman"/>
      <family val="1"/>
    </font>
    <font>
      <b/>
      <sz val="14"/>
      <name val="Calibri"/>
      <family val="2"/>
    </font>
    <font>
      <b/>
      <strike/>
      <sz val="14"/>
      <name val="Calibri"/>
      <family val="2"/>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sz val="11"/>
      <name val="Aptos Narrow"/>
      <family val="2"/>
      <scheme val="minor"/>
    </font>
    <font>
      <b/>
      <i/>
      <sz val="10"/>
      <name val="Aptos Narrow"/>
      <family val="2"/>
      <scheme val="minor"/>
    </font>
    <font>
      <i/>
      <sz val="11"/>
      <name val="Aptos Narrow"/>
      <family val="2"/>
      <scheme val="minor"/>
    </font>
    <font>
      <b/>
      <i/>
      <sz val="11"/>
      <name val="Aptos Narrow"/>
      <family val="2"/>
      <scheme val="minor"/>
    </font>
    <font>
      <strike/>
      <sz val="11"/>
      <color theme="1"/>
      <name val="Aptos Narrow"/>
      <family val="2"/>
      <scheme val="minor"/>
    </font>
    <font>
      <strike/>
      <sz val="10"/>
      <name val="Aptos Narrow"/>
      <family val="2"/>
      <scheme val="minor"/>
    </font>
    <font>
      <b/>
      <sz val="11"/>
      <name val="Calibri"/>
      <family val="2"/>
    </font>
    <font>
      <sz val="8"/>
      <name val="Calibri"/>
      <family val="2"/>
    </font>
    <font>
      <b/>
      <u/>
      <sz val="10"/>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10"/>
      <color rgb="FF000000"/>
      <name val="Calibri"/>
      <family val="2"/>
    </font>
    <font>
      <b/>
      <vertAlign val="subscript"/>
      <sz val="10"/>
      <color rgb="FF000000"/>
      <name val="Calibri"/>
      <family val="2"/>
    </font>
    <font>
      <i/>
      <sz val="10"/>
      <name val="Calibri"/>
      <family val="2"/>
    </font>
    <font>
      <b/>
      <sz val="8"/>
      <name val="Calibri"/>
      <family val="2"/>
    </font>
    <font>
      <i/>
      <strike/>
      <sz val="10"/>
      <color rgb="FFFF0000"/>
      <name val="Calibri"/>
      <family val="2"/>
    </font>
    <font>
      <b/>
      <u/>
      <sz val="8"/>
      <name val="Calibri"/>
      <family val="2"/>
    </font>
    <font>
      <sz val="8"/>
      <color theme="1"/>
      <name val="Calibri"/>
      <family val="2"/>
    </font>
    <font>
      <b/>
      <sz val="8"/>
      <name val="Aptos Narrow"/>
      <family val="2"/>
      <scheme val="minor"/>
    </font>
    <font>
      <sz val="8"/>
      <name val="Aptos Narrow"/>
      <family val="2"/>
      <scheme val="minor"/>
    </font>
    <font>
      <b/>
      <sz val="10"/>
      <color theme="1"/>
      <name val="Calibri"/>
      <family val="2"/>
    </font>
    <font>
      <sz val="11"/>
      <name val="Calibri"/>
      <family val="2"/>
    </font>
    <font>
      <b/>
      <sz val="12"/>
      <name val="Calibri"/>
      <family val="2"/>
    </font>
    <font>
      <b/>
      <sz val="12"/>
      <name val="Aptos Narrow"/>
      <family val="2"/>
      <scheme val="minor"/>
    </font>
    <font>
      <sz val="12"/>
      <color rgb="FF000000"/>
      <name val="Calibri"/>
      <family val="2"/>
    </font>
    <font>
      <u/>
      <sz val="12"/>
      <color rgb="FF000000"/>
      <name val="Calibri"/>
      <family val="2"/>
    </font>
    <font>
      <sz val="12"/>
      <name val="Aptos Narrow"/>
      <family val="2"/>
      <scheme val="minor"/>
    </font>
    <font>
      <b/>
      <sz val="10"/>
      <name val="Verdana"/>
      <family val="2"/>
    </font>
    <font>
      <i/>
      <sz val="12"/>
      <color rgb="FF000000"/>
      <name val="Calibri"/>
      <family val="2"/>
    </font>
    <font>
      <b/>
      <sz val="12"/>
      <color rgb="FF000000"/>
      <name val="Calibri"/>
      <family val="2"/>
    </font>
    <font>
      <b/>
      <u/>
      <sz val="12"/>
      <color rgb="FF000000"/>
      <name val="Calibri"/>
      <family val="2"/>
    </font>
    <font>
      <sz val="10"/>
      <name val="Verdana"/>
      <family val="2"/>
    </font>
    <font>
      <sz val="12"/>
      <color rgb="FF000000"/>
      <name val="Aptos Narrow"/>
      <family val="2"/>
      <scheme val="minor"/>
    </font>
    <font>
      <u/>
      <sz val="12"/>
      <color rgb="FF000000"/>
      <name val="Aptos Narrow"/>
      <family val="2"/>
      <scheme val="minor"/>
    </font>
    <font>
      <sz val="12"/>
      <color rgb="FFC00000"/>
      <name val="Aptos Narrow"/>
      <family val="2"/>
      <scheme val="minor"/>
    </font>
    <font>
      <i/>
      <sz val="12"/>
      <name val="Aptos Narrow"/>
      <family val="2"/>
      <scheme val="minor"/>
    </font>
    <font>
      <u/>
      <sz val="12"/>
      <name val="Aptos Narrow"/>
      <family val="2"/>
      <scheme val="minor"/>
    </font>
    <font>
      <i/>
      <u/>
      <sz val="12"/>
      <name val="Aptos Narrow"/>
      <family val="2"/>
      <scheme val="minor"/>
    </font>
    <font>
      <sz val="10"/>
      <name val="Arial"/>
      <family val="2"/>
    </font>
    <font>
      <sz val="12"/>
      <name val="Calibri"/>
      <family val="2"/>
    </font>
    <font>
      <sz val="12"/>
      <color rgb="FF000000"/>
      <name val="Wingdings"/>
      <charset val="2"/>
    </font>
    <font>
      <sz val="12"/>
      <name val="Wingdings"/>
      <charset val="2"/>
    </font>
    <font>
      <sz val="12"/>
      <color rgb="FF000000"/>
      <name val="Calibri"/>
      <family val="1"/>
    </font>
    <font>
      <b/>
      <sz val="11"/>
      <color theme="1"/>
      <name val="Times New Roman"/>
      <family val="1"/>
    </font>
    <font>
      <sz val="10"/>
      <name val="Times New Roman"/>
      <family val="1"/>
    </font>
    <font>
      <b/>
      <i/>
      <sz val="10"/>
      <name val="Times New Roman"/>
      <family val="1"/>
    </font>
    <font>
      <b/>
      <u/>
      <sz val="10"/>
      <name val="Times New Roman"/>
      <family val="1"/>
    </font>
    <font>
      <sz val="10"/>
      <color theme="1"/>
      <name val="Aptos Narrow"/>
      <family val="2"/>
      <scheme val="minor"/>
    </font>
  </fonts>
  <fills count="2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D4D4D4"/>
        <bgColor indexed="64"/>
      </patternFill>
    </fill>
    <fill>
      <patternFill patternType="solid">
        <fgColor rgb="FFFFCE3C"/>
        <bgColor indexed="64"/>
      </patternFill>
    </fill>
    <fill>
      <patternFill patternType="solid">
        <fgColor theme="1" tint="0.499984740745262"/>
        <bgColor indexed="64"/>
      </patternFill>
    </fill>
    <fill>
      <patternFill patternType="solid">
        <fgColor rgb="FFF2F2F2"/>
        <bgColor indexed="64"/>
      </patternFill>
    </fill>
    <fill>
      <patternFill patternType="solid">
        <fgColor theme="6" tint="0.79998168889431442"/>
        <bgColor indexed="64"/>
      </patternFill>
    </fill>
    <fill>
      <patternFill patternType="solid">
        <fgColor rgb="FFC0C0C0"/>
        <bgColor rgb="FF000000"/>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7DEE8"/>
        <bgColor rgb="FF000000"/>
      </patternFill>
    </fill>
    <fill>
      <patternFill patternType="solid">
        <fgColor rgb="FFFFFFFF"/>
        <bgColor rgb="FF000000"/>
      </patternFill>
    </fill>
  </fills>
  <borders count="5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rgb="FF000000"/>
      </right>
      <top style="thin">
        <color rgb="FF000000"/>
      </top>
      <bottom style="thin">
        <color indexed="64"/>
      </bottom>
      <diagonal/>
    </border>
    <border>
      <left style="medium">
        <color indexed="64"/>
      </left>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3">
    <xf numFmtId="0" fontId="0" fillId="0" borderId="0"/>
    <xf numFmtId="0" fontId="63" fillId="0" borderId="0"/>
    <xf numFmtId="0" fontId="63" fillId="0" borderId="0"/>
  </cellStyleXfs>
  <cellXfs count="320">
    <xf numFmtId="0" fontId="0" fillId="0" borderId="0" xfId="0"/>
    <xf numFmtId="0" fontId="0" fillId="2" borderId="0" xfId="0" applyFill="1" applyAlignment="1" applyProtection="1">
      <alignment vertical="center"/>
      <protection locked="0"/>
    </xf>
    <xf numFmtId="0" fontId="2" fillId="5" borderId="8" xfId="0" applyFont="1" applyFill="1" applyBorder="1" applyAlignment="1">
      <alignment vertical="center" wrapText="1"/>
    </xf>
    <xf numFmtId="0" fontId="0" fillId="0" borderId="6" xfId="0" applyBorder="1" applyAlignment="1" applyProtection="1">
      <alignment horizontal="center" vertical="center" wrapText="1"/>
      <protection locked="0"/>
    </xf>
    <xf numFmtId="0" fontId="5" fillId="2" borderId="16" xfId="0" applyFont="1" applyFill="1" applyBorder="1" applyAlignment="1">
      <alignment vertical="center" wrapText="1"/>
    </xf>
    <xf numFmtId="9" fontId="5" fillId="7" borderId="20" xfId="0" applyNumberFormat="1" applyFont="1" applyFill="1" applyBorder="1" applyAlignment="1" applyProtection="1">
      <alignment horizontal="justify" vertical="center" wrapText="1"/>
      <protection locked="0"/>
    </xf>
    <xf numFmtId="0" fontId="6" fillId="7" borderId="20" xfId="0" applyFont="1" applyFill="1" applyBorder="1" applyAlignment="1" applyProtection="1">
      <alignment horizontal="justify" vertical="center" wrapText="1"/>
      <protection locked="0"/>
    </xf>
    <xf numFmtId="0" fontId="5" fillId="4" borderId="21" xfId="0" applyFont="1" applyFill="1" applyBorder="1" applyAlignment="1">
      <alignment horizontal="center" vertical="center" wrapText="1"/>
    </xf>
    <xf numFmtId="0" fontId="6" fillId="7" borderId="20" xfId="0" applyFont="1" applyFill="1" applyBorder="1" applyAlignment="1" applyProtection="1">
      <alignment horizontal="center" vertical="center"/>
      <protection locked="0"/>
    </xf>
    <xf numFmtId="10" fontId="5" fillId="4" borderId="20" xfId="0" applyNumberFormat="1" applyFont="1" applyFill="1" applyBorder="1" applyAlignment="1">
      <alignment horizontal="center" vertical="center" wrapText="1"/>
    </xf>
    <xf numFmtId="0" fontId="0" fillId="0" borderId="20" xfId="0" applyBorder="1" applyAlignment="1" applyProtection="1">
      <alignment horizontal="justify" vertical="top" wrapText="1"/>
      <protection locked="0"/>
    </xf>
    <xf numFmtId="17" fontId="5" fillId="7" borderId="20" xfId="0" applyNumberFormat="1" applyFont="1" applyFill="1" applyBorder="1" applyAlignment="1" applyProtection="1">
      <alignment horizontal="justify" vertical="center" wrapText="1"/>
      <protection locked="0"/>
    </xf>
    <xf numFmtId="0" fontId="0" fillId="2" borderId="0" xfId="0" applyFill="1" applyAlignment="1">
      <alignment vertical="center"/>
    </xf>
    <xf numFmtId="0" fontId="7" fillId="2" borderId="22" xfId="0" applyFont="1" applyFill="1" applyBorder="1" applyAlignment="1">
      <alignment vertical="center"/>
    </xf>
    <xf numFmtId="0" fontId="8" fillId="8" borderId="23" xfId="0" applyFont="1" applyFill="1" applyBorder="1" applyAlignment="1">
      <alignment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23" xfId="0" applyFont="1" applyFill="1" applyBorder="1" applyAlignment="1">
      <alignment horizontal="center" vertical="center" wrapText="1"/>
    </xf>
    <xf numFmtId="0" fontId="10" fillId="2" borderId="0" xfId="0" applyFont="1" applyFill="1" applyAlignment="1">
      <alignment vertical="center" wrapText="1"/>
    </xf>
    <xf numFmtId="0" fontId="8" fillId="8" borderId="28" xfId="0" applyFont="1" applyFill="1" applyBorder="1" applyAlignment="1">
      <alignment vertical="center" wrapText="1"/>
    </xf>
    <xf numFmtId="0" fontId="8" fillId="8" borderId="29"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30"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16" xfId="0" applyFont="1" applyFill="1" applyBorder="1" applyAlignment="1">
      <alignment vertical="center" wrapText="1"/>
    </xf>
    <xf numFmtId="0" fontId="10" fillId="8" borderId="23" xfId="0" applyFont="1" applyFill="1" applyBorder="1" applyAlignment="1">
      <alignment horizontal="center" vertical="center" wrapText="1"/>
    </xf>
    <xf numFmtId="0" fontId="0" fillId="2" borderId="0" xfId="0" applyFill="1" applyAlignment="1">
      <alignment vertical="center" wrapText="1"/>
    </xf>
    <xf numFmtId="0" fontId="10" fillId="0" borderId="0" xfId="0" applyFont="1" applyAlignment="1">
      <alignment vertical="center" wrapText="1"/>
    </xf>
    <xf numFmtId="0" fontId="13" fillId="0" borderId="6" xfId="0" applyFont="1" applyBorder="1" applyAlignment="1" applyProtection="1">
      <alignment horizontal="center" vertical="center"/>
      <protection locked="0"/>
    </xf>
    <xf numFmtId="0" fontId="5" fillId="7" borderId="19" xfId="0" applyFont="1" applyFill="1" applyBorder="1" applyAlignment="1" applyProtection="1">
      <alignment horizontal="center" vertical="center" wrapText="1"/>
      <protection locked="0"/>
    </xf>
    <xf numFmtId="9" fontId="5" fillId="7" borderId="31" xfId="0" applyNumberFormat="1" applyFont="1" applyFill="1" applyBorder="1" applyAlignment="1" applyProtection="1">
      <alignment horizontal="center" vertical="center" wrapText="1"/>
      <protection locked="0"/>
    </xf>
    <xf numFmtId="0" fontId="10" fillId="0" borderId="0" xfId="0" applyFont="1" applyAlignment="1">
      <alignment vertical="center"/>
    </xf>
    <xf numFmtId="0" fontId="0" fillId="0" borderId="6" xfId="0" applyBorder="1"/>
    <xf numFmtId="0" fontId="16" fillId="10" borderId="6"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8" fillId="0" borderId="0" xfId="0" applyFont="1" applyAlignment="1">
      <alignment vertical="center"/>
    </xf>
    <xf numFmtId="0" fontId="19" fillId="12" borderId="16" xfId="0" applyFont="1" applyFill="1" applyBorder="1" applyAlignment="1">
      <alignment horizontal="left" vertical="center" wrapText="1"/>
    </xf>
    <xf numFmtId="0" fontId="20" fillId="12" borderId="16" xfId="0" applyFont="1" applyFill="1" applyBorder="1" applyAlignment="1">
      <alignment horizontal="center" vertical="center" wrapText="1"/>
    </xf>
    <xf numFmtId="0" fontId="20" fillId="12" borderId="16" xfId="0" applyFont="1" applyFill="1" applyBorder="1" applyAlignment="1">
      <alignment vertical="center" wrapText="1"/>
    </xf>
    <xf numFmtId="0" fontId="20" fillId="12" borderId="16" xfId="0" applyFont="1" applyFill="1" applyBorder="1" applyAlignment="1">
      <alignment horizontal="left" vertical="center" wrapText="1"/>
    </xf>
    <xf numFmtId="0" fontId="16" fillId="13" borderId="16" xfId="0" applyFont="1" applyFill="1" applyBorder="1" applyAlignment="1">
      <alignment horizontal="left" vertical="center" wrapText="1"/>
    </xf>
    <xf numFmtId="0" fontId="16" fillId="10" borderId="28" xfId="0" applyFont="1" applyFill="1" applyBorder="1" applyAlignment="1">
      <alignment horizontal="left" vertical="center" wrapText="1"/>
    </xf>
    <xf numFmtId="0" fontId="20" fillId="0" borderId="0" xfId="0" applyFont="1" applyAlignment="1">
      <alignment vertical="center"/>
    </xf>
    <xf numFmtId="0" fontId="17" fillId="15" borderId="16" xfId="0" applyFont="1" applyFill="1" applyBorder="1" applyAlignment="1">
      <alignment horizontal="left" vertical="center" wrapText="1"/>
    </xf>
    <xf numFmtId="0" fontId="16" fillId="15" borderId="16" xfId="0" applyFont="1" applyFill="1" applyBorder="1" applyAlignment="1">
      <alignment horizontal="center" vertical="center" wrapText="1"/>
    </xf>
    <xf numFmtId="0" fontId="16" fillId="15" borderId="6" xfId="0" applyFont="1" applyFill="1" applyBorder="1" applyAlignment="1">
      <alignment vertical="center" wrapText="1"/>
    </xf>
    <xf numFmtId="0" fontId="16" fillId="15" borderId="28" xfId="0" applyFont="1" applyFill="1" applyBorder="1" applyAlignment="1">
      <alignment horizontal="left" vertical="center" wrapText="1"/>
    </xf>
    <xf numFmtId="0" fontId="16" fillId="13" borderId="28" xfId="0" applyFont="1" applyFill="1" applyBorder="1" applyAlignment="1">
      <alignment horizontal="left" vertical="center" wrapText="1"/>
    </xf>
    <xf numFmtId="9" fontId="16" fillId="10" borderId="6" xfId="0" applyNumberFormat="1" applyFont="1" applyFill="1" applyBorder="1" applyAlignment="1">
      <alignment horizontal="left" vertical="center" wrapText="1"/>
    </xf>
    <xf numFmtId="0" fontId="20" fillId="0" borderId="20" xfId="0" applyFont="1" applyBorder="1" applyAlignment="1">
      <alignment vertical="center"/>
    </xf>
    <xf numFmtId="0" fontId="20" fillId="15" borderId="25" xfId="0" applyFont="1" applyFill="1" applyBorder="1" applyAlignment="1">
      <alignment horizontal="left" vertical="center" wrapText="1"/>
    </xf>
    <xf numFmtId="0" fontId="20" fillId="15" borderId="25" xfId="0" applyFont="1" applyFill="1" applyBorder="1" applyAlignment="1">
      <alignment horizontal="center" vertical="center" wrapText="1"/>
    </xf>
    <xf numFmtId="0" fontId="20" fillId="15" borderId="20" xfId="0" applyFont="1" applyFill="1" applyBorder="1" applyAlignment="1">
      <alignment horizontal="left" vertical="center" wrapText="1"/>
    </xf>
    <xf numFmtId="0" fontId="12" fillId="0" borderId="0" xfId="0" applyFont="1" applyAlignment="1">
      <alignment horizontal="left" vertical="center" wrapText="1"/>
    </xf>
    <xf numFmtId="0" fontId="20" fillId="0" borderId="0" xfId="0" applyFont="1" applyAlignment="1">
      <alignment horizontal="left" vertical="center"/>
    </xf>
    <xf numFmtId="0" fontId="16" fillId="10" borderId="16" xfId="0" applyFont="1" applyFill="1" applyBorder="1" applyAlignment="1">
      <alignment horizontal="center" vertical="center" wrapText="1"/>
    </xf>
    <xf numFmtId="0" fontId="16" fillId="11" borderId="16" xfId="0" applyFont="1" applyFill="1" applyBorder="1" applyAlignment="1">
      <alignment horizontal="center" vertical="center" wrapText="1"/>
    </xf>
    <xf numFmtId="0" fontId="20" fillId="12" borderId="23" xfId="0" applyFont="1" applyFill="1" applyBorder="1" applyAlignment="1">
      <alignment horizontal="center" vertical="center" wrapText="1"/>
    </xf>
    <xf numFmtId="0" fontId="20" fillId="12" borderId="23" xfId="0" applyFont="1" applyFill="1" applyBorder="1" applyAlignment="1">
      <alignment horizontal="left" vertical="center" wrapText="1"/>
    </xf>
    <xf numFmtId="0" fontId="16" fillId="13" borderId="23" xfId="0" applyFont="1" applyFill="1" applyBorder="1" applyAlignment="1">
      <alignment horizontal="left" vertical="center" wrapText="1"/>
    </xf>
    <xf numFmtId="0" fontId="16" fillId="10" borderId="6" xfId="0" applyFont="1" applyFill="1" applyBorder="1" applyAlignment="1">
      <alignment horizontal="left" vertical="center" wrapText="1"/>
    </xf>
    <xf numFmtId="0" fontId="18" fillId="0" borderId="0" xfId="0" applyFont="1" applyAlignment="1">
      <alignment horizontal="left"/>
    </xf>
    <xf numFmtId="0" fontId="16" fillId="15" borderId="16" xfId="0" applyFont="1" applyFill="1" applyBorder="1" applyAlignment="1">
      <alignment horizontal="left" vertical="center" wrapText="1"/>
    </xf>
    <xf numFmtId="0" fontId="20" fillId="0" borderId="20" xfId="0" applyFont="1" applyBorder="1" applyAlignment="1">
      <alignment horizontal="left"/>
    </xf>
    <xf numFmtId="0" fontId="20" fillId="15" borderId="20" xfId="0" applyFont="1" applyFill="1" applyBorder="1" applyAlignment="1">
      <alignment horizontal="center" vertical="center" wrapText="1"/>
    </xf>
    <xf numFmtId="0" fontId="20" fillId="15" borderId="19" xfId="0" applyFont="1" applyFill="1" applyBorder="1" applyAlignment="1">
      <alignment horizontal="left" vertical="center" wrapText="1"/>
    </xf>
    <xf numFmtId="0" fontId="20" fillId="15" borderId="6" xfId="0" applyFont="1" applyFill="1" applyBorder="1" applyAlignment="1">
      <alignment horizontal="left" vertical="center" wrapText="1"/>
    </xf>
    <xf numFmtId="0" fontId="10" fillId="3" borderId="24" xfId="0" applyFont="1" applyFill="1" applyBorder="1" applyProtection="1">
      <protection locked="0"/>
    </xf>
    <xf numFmtId="0" fontId="10" fillId="0" borderId="0" xfId="0" applyFont="1"/>
    <xf numFmtId="0" fontId="10" fillId="3" borderId="0" xfId="0" applyFont="1" applyFill="1"/>
    <xf numFmtId="0" fontId="10" fillId="0" borderId="0" xfId="0" applyFont="1" applyAlignment="1">
      <alignment horizontal="center"/>
    </xf>
    <xf numFmtId="0" fontId="10" fillId="2" borderId="0" xfId="0" applyFont="1" applyFill="1"/>
    <xf numFmtId="0" fontId="10" fillId="2" borderId="0" xfId="0" applyFont="1" applyFill="1" applyAlignment="1">
      <alignment horizontal="left"/>
    </xf>
    <xf numFmtId="0" fontId="10" fillId="2" borderId="0" xfId="0" applyFont="1" applyFill="1" applyAlignment="1" applyProtection="1">
      <alignment horizontal="center"/>
      <protection locked="0"/>
    </xf>
    <xf numFmtId="0" fontId="10" fillId="2" borderId="0" xfId="0" applyFont="1" applyFill="1" applyProtection="1">
      <protection locked="0"/>
    </xf>
    <xf numFmtId="0" fontId="27" fillId="0" borderId="0" xfId="0" applyFont="1" applyAlignment="1">
      <alignment horizontal="center"/>
    </xf>
    <xf numFmtId="0" fontId="27" fillId="2" borderId="0" xfId="0" applyFont="1" applyFill="1"/>
    <xf numFmtId="0" fontId="27" fillId="2" borderId="0" xfId="0" applyFont="1" applyFill="1" applyAlignment="1">
      <alignment horizontal="left"/>
    </xf>
    <xf numFmtId="0" fontId="27" fillId="2" borderId="0" xfId="0" applyFont="1" applyFill="1" applyProtection="1">
      <protection locked="0"/>
    </xf>
    <xf numFmtId="0" fontId="27" fillId="0" borderId="0" xfId="0" applyFont="1"/>
    <xf numFmtId="0" fontId="10" fillId="9" borderId="23"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9" fillId="8" borderId="23" xfId="0" applyFont="1" applyFill="1" applyBorder="1" applyAlignment="1">
      <alignment horizontal="center" vertical="center" textRotation="90" wrapText="1"/>
    </xf>
    <xf numFmtId="0" fontId="9" fillId="8" borderId="34" xfId="0" applyFont="1" applyFill="1" applyBorder="1" applyAlignment="1">
      <alignment horizontal="center" vertical="center" wrapText="1"/>
    </xf>
    <xf numFmtId="0" fontId="9" fillId="16" borderId="16" xfId="0" applyFont="1" applyFill="1" applyBorder="1" applyAlignment="1">
      <alignment horizontal="center" vertical="center" wrapText="1"/>
    </xf>
    <xf numFmtId="0" fontId="10" fillId="8" borderId="34"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0" fillId="0" borderId="0" xfId="0" applyFont="1" applyAlignment="1">
      <alignment horizontal="center" vertical="center" wrapText="1"/>
    </xf>
    <xf numFmtId="0" fontId="27" fillId="0" borderId="36" xfId="0" applyFont="1" applyBorder="1" applyAlignment="1">
      <alignment horizontal="center"/>
    </xf>
    <xf numFmtId="0" fontId="10" fillId="0" borderId="36" xfId="0" applyFont="1" applyBorder="1" applyAlignment="1">
      <alignment vertical="center" wrapText="1"/>
    </xf>
    <xf numFmtId="9" fontId="10" fillId="0" borderId="36" xfId="0" applyNumberFormat="1" applyFont="1" applyBorder="1" applyAlignment="1">
      <alignment horizontal="center" vertical="center"/>
    </xf>
    <xf numFmtId="9" fontId="10" fillId="9" borderId="36" xfId="0" applyNumberFormat="1" applyFont="1" applyFill="1" applyBorder="1" applyAlignment="1">
      <alignment horizontal="center" vertical="center"/>
    </xf>
    <xf numFmtId="0" fontId="10" fillId="0" borderId="38" xfId="0" applyFont="1" applyBorder="1" applyAlignment="1" applyProtection="1">
      <alignment horizontal="center" vertical="center"/>
      <protection locked="0"/>
    </xf>
    <xf numFmtId="0" fontId="10" fillId="16" borderId="16" xfId="0" applyFont="1" applyFill="1" applyBorder="1" applyAlignment="1">
      <alignment horizontal="center" vertical="center"/>
    </xf>
    <xf numFmtId="10" fontId="10" fillId="8" borderId="38" xfId="0" applyNumberFormat="1" applyFont="1" applyFill="1" applyBorder="1" applyAlignment="1">
      <alignment horizontal="center" vertical="center"/>
    </xf>
    <xf numFmtId="0" fontId="30" fillId="0" borderId="38" xfId="0" applyFont="1" applyBorder="1" applyAlignment="1" applyProtection="1">
      <alignment horizontal="left" vertical="top" wrapText="1"/>
      <protection locked="0"/>
    </xf>
    <xf numFmtId="0" fontId="30" fillId="0" borderId="39" xfId="0" applyFont="1" applyBorder="1" applyAlignment="1" applyProtection="1">
      <alignment horizontal="left" vertical="top" wrapText="1"/>
      <protection locked="0"/>
    </xf>
    <xf numFmtId="0" fontId="31" fillId="17" borderId="36" xfId="0" applyFont="1" applyFill="1" applyBorder="1" applyAlignment="1">
      <alignment vertical="center" wrapText="1"/>
    </xf>
    <xf numFmtId="9" fontId="31" fillId="17" borderId="36" xfId="0" applyNumberFormat="1" applyFont="1" applyFill="1" applyBorder="1" applyAlignment="1">
      <alignment horizontal="center" vertical="center" wrapText="1"/>
    </xf>
    <xf numFmtId="9" fontId="10" fillId="9" borderId="36" xfId="0" applyNumberFormat="1" applyFont="1" applyFill="1" applyBorder="1" applyAlignment="1">
      <alignment horizontal="center" vertical="center" wrapText="1"/>
    </xf>
    <xf numFmtId="10" fontId="30" fillId="7" borderId="38" xfId="0" applyNumberFormat="1" applyFont="1" applyFill="1" applyBorder="1" applyAlignment="1" applyProtection="1">
      <alignment horizontal="left" vertical="top" wrapText="1"/>
      <protection locked="0"/>
    </xf>
    <xf numFmtId="9" fontId="33" fillId="17" borderId="36" xfId="0" applyNumberFormat="1" applyFont="1" applyFill="1" applyBorder="1" applyAlignment="1">
      <alignment horizontal="center" vertical="center" wrapText="1"/>
    </xf>
    <xf numFmtId="0" fontId="10" fillId="0" borderId="40" xfId="0" applyFont="1" applyBorder="1" applyAlignment="1" applyProtection="1">
      <alignment horizontal="center" vertical="center"/>
      <protection locked="0"/>
    </xf>
    <xf numFmtId="10" fontId="10" fillId="8" borderId="40" xfId="0" applyNumberFormat="1" applyFont="1" applyFill="1" applyBorder="1" applyAlignment="1">
      <alignment horizontal="center" vertical="center"/>
    </xf>
    <xf numFmtId="164" fontId="34" fillId="7" borderId="40" xfId="0" applyNumberFormat="1" applyFont="1" applyFill="1" applyBorder="1" applyAlignment="1" applyProtection="1">
      <alignment horizontal="left" vertical="top" wrapText="1"/>
      <protection locked="0"/>
    </xf>
    <xf numFmtId="0" fontId="30" fillId="0" borderId="41" xfId="0" applyFont="1" applyBorder="1" applyAlignment="1" applyProtection="1">
      <alignment horizontal="left" vertical="top" wrapText="1"/>
      <protection locked="0"/>
    </xf>
    <xf numFmtId="0" fontId="27" fillId="9" borderId="36" xfId="0" applyFont="1" applyFill="1" applyBorder="1" applyAlignment="1">
      <alignment horizontal="center"/>
    </xf>
    <xf numFmtId="0" fontId="9" fillId="8" borderId="36" xfId="0" applyFont="1" applyFill="1" applyBorder="1" applyAlignment="1">
      <alignment horizontal="left" vertical="center" wrapText="1"/>
    </xf>
    <xf numFmtId="9" fontId="9" fillId="8" borderId="36" xfId="0" applyNumberFormat="1" applyFont="1" applyFill="1" applyBorder="1" applyAlignment="1">
      <alignment horizontal="center" vertical="center" wrapText="1"/>
    </xf>
    <xf numFmtId="0" fontId="10" fillId="8" borderId="42" xfId="0" applyFont="1" applyFill="1" applyBorder="1" applyAlignment="1">
      <alignment vertical="center"/>
    </xf>
    <xf numFmtId="0" fontId="10" fillId="8" borderId="43" xfId="0" applyFont="1" applyFill="1" applyBorder="1" applyAlignment="1">
      <alignment vertical="center"/>
    </xf>
    <xf numFmtId="0" fontId="9" fillId="9" borderId="44" xfId="0" applyFont="1" applyFill="1" applyBorder="1" applyAlignment="1">
      <alignment wrapText="1"/>
    </xf>
    <xf numFmtId="10" fontId="9" fillId="8" borderId="44" xfId="0" applyNumberFormat="1" applyFont="1" applyFill="1" applyBorder="1" applyAlignment="1">
      <alignment horizontal="center" vertical="center"/>
    </xf>
    <xf numFmtId="0" fontId="30" fillId="2" borderId="0" xfId="0" applyFont="1" applyFill="1" applyProtection="1">
      <protection locked="0"/>
    </xf>
    <xf numFmtId="0" fontId="9" fillId="9" borderId="46" xfId="0" applyFont="1" applyFill="1" applyBorder="1"/>
    <xf numFmtId="2" fontId="10" fillId="8" borderId="46" xfId="0" applyNumberFormat="1" applyFont="1" applyFill="1" applyBorder="1" applyAlignment="1">
      <alignment horizontal="center" vertical="center"/>
    </xf>
    <xf numFmtId="0" fontId="36" fillId="9" borderId="28" xfId="0" applyFont="1" applyFill="1" applyBorder="1" applyAlignment="1">
      <alignment wrapText="1"/>
    </xf>
    <xf numFmtId="10" fontId="10" fillId="8" borderId="28" xfId="0" applyNumberFormat="1" applyFont="1" applyFill="1" applyBorder="1" applyAlignment="1">
      <alignment horizontal="center" vertical="center"/>
    </xf>
    <xf numFmtId="0" fontId="38" fillId="0" borderId="0" xfId="0" applyFont="1"/>
    <xf numFmtId="0" fontId="27" fillId="2" borderId="0" xfId="0" applyFont="1" applyFill="1" applyAlignment="1">
      <alignment horizontal="left" vertical="center"/>
    </xf>
    <xf numFmtId="0" fontId="39" fillId="7" borderId="33" xfId="0" applyFont="1" applyFill="1" applyBorder="1"/>
    <xf numFmtId="0" fontId="39" fillId="7" borderId="33" xfId="0" applyFont="1" applyFill="1" applyBorder="1" applyAlignment="1">
      <alignment vertical="center"/>
    </xf>
    <xf numFmtId="0" fontId="27" fillId="8" borderId="23" xfId="0" applyFont="1" applyFill="1" applyBorder="1" applyAlignment="1">
      <alignment horizontal="center" vertical="center" wrapText="1"/>
    </xf>
    <xf numFmtId="0" fontId="27" fillId="0" borderId="0" xfId="0" applyFont="1" applyAlignment="1">
      <alignment horizontal="left" vertical="center"/>
    </xf>
    <xf numFmtId="0" fontId="39" fillId="0" borderId="0" xfId="0" applyFont="1" applyAlignment="1">
      <alignment wrapText="1"/>
    </xf>
    <xf numFmtId="10" fontId="27" fillId="0" borderId="0" xfId="0" applyNumberFormat="1" applyFont="1" applyAlignment="1">
      <alignment horizontal="center" vertical="center"/>
    </xf>
    <xf numFmtId="0" fontId="27" fillId="8" borderId="28" xfId="0" applyFont="1" applyFill="1" applyBorder="1" applyAlignment="1">
      <alignment horizontal="center" vertical="top" wrapText="1"/>
    </xf>
    <xf numFmtId="0" fontId="27" fillId="8" borderId="6" xfId="0" applyFont="1" applyFill="1" applyBorder="1" applyAlignment="1">
      <alignment horizontal="left" vertical="center" wrapText="1"/>
    </xf>
    <xf numFmtId="0" fontId="27" fillId="0" borderId="28" xfId="0" applyFont="1" applyBorder="1" applyAlignment="1">
      <alignment horizontal="center" vertical="top" wrapText="1"/>
    </xf>
    <xf numFmtId="0" fontId="27" fillId="0" borderId="6" xfId="0" applyFont="1" applyBorder="1" applyAlignment="1">
      <alignment horizontal="left" vertical="top" wrapText="1"/>
    </xf>
    <xf numFmtId="0" fontId="27" fillId="0" borderId="6" xfId="0" applyFont="1" applyBorder="1" applyAlignment="1">
      <alignment horizontal="center" vertical="top" wrapText="1"/>
    </xf>
    <xf numFmtId="0" fontId="27" fillId="0" borderId="23" xfId="0" applyFont="1" applyBorder="1" applyAlignment="1">
      <alignment horizontal="center" vertical="top" wrapText="1"/>
    </xf>
    <xf numFmtId="0" fontId="27" fillId="0" borderId="23" xfId="0" applyFont="1" applyBorder="1" applyAlignment="1">
      <alignment horizontal="left" vertical="top" wrapText="1"/>
    </xf>
    <xf numFmtId="0" fontId="43" fillId="19" borderId="16" xfId="0" applyFont="1" applyFill="1" applyBorder="1" applyAlignment="1">
      <alignment horizontal="center" vertical="center" wrapText="1"/>
    </xf>
    <xf numFmtId="0" fontId="10" fillId="2" borderId="0" xfId="0" applyFont="1" applyFill="1" applyAlignment="1" applyProtection="1">
      <alignment horizontal="left"/>
      <protection locked="0"/>
    </xf>
    <xf numFmtId="0" fontId="43" fillId="19" borderId="28" xfId="0" applyFont="1" applyFill="1" applyBorder="1" applyAlignment="1">
      <alignment horizontal="center" vertical="center" wrapText="1"/>
    </xf>
    <xf numFmtId="0" fontId="44" fillId="0" borderId="6" xfId="0" applyFont="1" applyBorder="1" applyAlignment="1">
      <alignment vertical="center" wrapText="1"/>
    </xf>
    <xf numFmtId="10" fontId="44" fillId="0" borderId="28" xfId="0" applyNumberFormat="1" applyFont="1" applyBorder="1" applyAlignment="1">
      <alignment horizontal="center" vertical="center" wrapText="1"/>
    </xf>
    <xf numFmtId="10" fontId="44" fillId="0" borderId="6" xfId="0" applyNumberFormat="1" applyFont="1" applyBorder="1" applyAlignment="1">
      <alignment horizontal="center" vertical="center" wrapText="1"/>
    </xf>
    <xf numFmtId="0" fontId="27" fillId="0" borderId="0" xfId="0" applyFont="1" applyAlignment="1">
      <alignment horizontal="center" vertical="top" wrapText="1"/>
    </xf>
    <xf numFmtId="0" fontId="27" fillId="0" borderId="0" xfId="0" applyFont="1" applyAlignment="1">
      <alignment horizontal="left" vertical="top" wrapText="1"/>
    </xf>
    <xf numFmtId="0" fontId="10" fillId="0" borderId="0" xfId="0" applyFont="1" applyAlignment="1">
      <alignment horizontal="left"/>
    </xf>
    <xf numFmtId="0" fontId="27" fillId="0" borderId="0" xfId="0" applyFont="1" applyProtection="1">
      <protection locked="0"/>
    </xf>
    <xf numFmtId="0" fontId="27" fillId="0" borderId="0" xfId="0" applyFont="1" applyAlignment="1">
      <alignment horizontal="left"/>
    </xf>
    <xf numFmtId="0" fontId="1" fillId="3" borderId="6" xfId="0" applyFont="1" applyFill="1" applyBorder="1" applyAlignment="1">
      <alignment horizontal="center" vertical="center" wrapText="1"/>
    </xf>
    <xf numFmtId="0" fontId="0" fillId="0" borderId="0" xfId="0" applyAlignment="1">
      <alignment vertical="center" wrapText="1"/>
    </xf>
    <xf numFmtId="0" fontId="0" fillId="0" borderId="16" xfId="0" applyBorder="1" applyAlignment="1">
      <alignment vertical="center" wrapText="1"/>
    </xf>
    <xf numFmtId="0" fontId="1" fillId="0" borderId="16" xfId="0" applyFont="1" applyBorder="1" applyAlignment="1">
      <alignment vertical="center" wrapText="1"/>
    </xf>
    <xf numFmtId="0" fontId="0" fillId="0" borderId="16" xfId="0" applyBorder="1" applyAlignment="1" applyProtection="1">
      <alignment vertical="center" wrapText="1"/>
      <protection locked="0"/>
    </xf>
    <xf numFmtId="0" fontId="0" fillId="0" borderId="28" xfId="0" applyBorder="1" applyAlignment="1">
      <alignment vertical="center" wrapText="1"/>
    </xf>
    <xf numFmtId="0" fontId="48" fillId="21" borderId="51" xfId="0" applyFont="1" applyFill="1" applyBorder="1" applyAlignment="1">
      <alignment horizontal="center" vertical="center" wrapText="1"/>
    </xf>
    <xf numFmtId="0" fontId="0" fillId="0" borderId="0" xfId="0" applyAlignment="1" applyProtection="1">
      <alignment vertical="center" wrapText="1"/>
      <protection locked="0"/>
    </xf>
    <xf numFmtId="0" fontId="52" fillId="21" borderId="51" xfId="0" applyFont="1" applyFill="1" applyBorder="1" applyAlignment="1">
      <alignment horizontal="center" vertical="center" wrapText="1"/>
    </xf>
    <xf numFmtId="0" fontId="52" fillId="22" borderId="51" xfId="0" applyFont="1" applyFill="1" applyBorder="1" applyAlignment="1">
      <alignment horizontal="center" vertical="center" wrapText="1"/>
    </xf>
    <xf numFmtId="0" fontId="52" fillId="3" borderId="56" xfId="0" applyFont="1" applyFill="1" applyBorder="1" applyAlignment="1">
      <alignment horizontal="center" vertical="center" wrapText="1"/>
    </xf>
    <xf numFmtId="0" fontId="52" fillId="23" borderId="6" xfId="1" applyFont="1" applyFill="1" applyBorder="1" applyAlignment="1">
      <alignment horizontal="center" vertical="center" wrapText="1"/>
    </xf>
    <xf numFmtId="0" fontId="63" fillId="0" borderId="0" xfId="1"/>
    <xf numFmtId="0" fontId="64" fillId="0" borderId="0" xfId="0" applyFont="1" applyAlignment="1">
      <alignment vertical="center" wrapText="1"/>
    </xf>
    <xf numFmtId="0" fontId="65" fillId="0" borderId="0" xfId="0" applyFont="1" applyAlignment="1">
      <alignment horizontal="left" vertical="center" indent="4"/>
    </xf>
    <xf numFmtId="0" fontId="66" fillId="0" borderId="0" xfId="0" applyFont="1" applyAlignment="1">
      <alignment horizontal="left" vertical="center" indent="4"/>
    </xf>
    <xf numFmtId="0" fontId="65" fillId="0" borderId="0" xfId="0" applyFont="1" applyAlignment="1">
      <alignment vertical="center"/>
    </xf>
    <xf numFmtId="9" fontId="13" fillId="2" borderId="0" xfId="0" applyNumberFormat="1" applyFont="1" applyFill="1" applyAlignment="1">
      <alignment vertical="center"/>
    </xf>
    <xf numFmtId="0" fontId="70" fillId="4" borderId="6" xfId="0" applyFont="1" applyFill="1" applyBorder="1" applyAlignment="1">
      <alignment horizontal="center" vertical="center" wrapText="1"/>
    </xf>
    <xf numFmtId="0" fontId="70" fillId="4" borderId="11" xfId="0" applyFont="1" applyFill="1" applyBorder="1" applyAlignment="1">
      <alignment horizontal="center" vertical="center" wrapText="1"/>
    </xf>
    <xf numFmtId="0" fontId="70"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72" fillId="0" borderId="0" xfId="0" applyFont="1"/>
    <xf numFmtId="0" fontId="6" fillId="7" borderId="20" xfId="0" applyFont="1" applyFill="1" applyBorder="1" applyAlignment="1" applyProtection="1">
      <alignment horizontal="justify" vertical="top" wrapText="1"/>
      <protection locked="0"/>
    </xf>
    <xf numFmtId="9" fontId="5" fillId="7" borderId="25" xfId="0" applyNumberFormat="1" applyFont="1" applyFill="1" applyBorder="1" applyAlignment="1" applyProtection="1">
      <alignment horizontal="center" vertical="center" wrapText="1"/>
      <protection locked="0"/>
    </xf>
    <xf numFmtId="17" fontId="5" fillId="7" borderId="25" xfId="0" applyNumberFormat="1" applyFont="1" applyFill="1" applyBorder="1" applyAlignment="1" applyProtection="1">
      <alignment horizontal="justify" vertical="center" wrapText="1"/>
      <protection locked="0"/>
    </xf>
    <xf numFmtId="0" fontId="6" fillId="7" borderId="25" xfId="0" applyFont="1" applyFill="1" applyBorder="1" applyAlignment="1" applyProtection="1">
      <alignment horizontal="justify" vertical="top" wrapText="1"/>
      <protection locked="0"/>
    </xf>
    <xf numFmtId="0" fontId="6" fillId="7" borderId="25" xfId="0" applyFont="1" applyFill="1" applyBorder="1" applyAlignment="1" applyProtection="1">
      <alignment horizontal="justify" vertical="center" wrapText="1"/>
      <protection locked="0"/>
    </xf>
    <xf numFmtId="0" fontId="0" fillId="0" borderId="23" xfId="0" applyBorder="1" applyAlignment="1" applyProtection="1">
      <alignment horizontal="center" vertical="center" wrapText="1"/>
      <protection locked="0"/>
    </xf>
    <xf numFmtId="0" fontId="5" fillId="4" borderId="4" xfId="0" applyFont="1" applyFill="1" applyBorder="1" applyAlignment="1">
      <alignment horizontal="center" vertical="center" wrapText="1"/>
    </xf>
    <xf numFmtId="0" fontId="6" fillId="7" borderId="25" xfId="0" applyFont="1" applyFill="1" applyBorder="1" applyAlignment="1" applyProtection="1">
      <alignment horizontal="center" vertical="center"/>
      <protection locked="0"/>
    </xf>
    <xf numFmtId="0" fontId="0" fillId="0" borderId="25" xfId="0" applyBorder="1" applyAlignment="1" applyProtection="1">
      <alignment horizontal="justify" vertical="top" wrapText="1"/>
      <protection locked="0"/>
    </xf>
    <xf numFmtId="0" fontId="5" fillId="7" borderId="6" xfId="0" applyFont="1" applyFill="1" applyBorder="1" applyAlignment="1" applyProtection="1">
      <alignment vertical="center" wrapText="1"/>
      <protection locked="0"/>
    </xf>
    <xf numFmtId="9" fontId="5" fillId="7" borderId="6" xfId="0" applyNumberFormat="1" applyFont="1" applyFill="1" applyBorder="1" applyAlignment="1" applyProtection="1">
      <alignment horizontal="center" vertical="center" wrapText="1"/>
      <protection locked="0"/>
    </xf>
    <xf numFmtId="17" fontId="5" fillId="7" borderId="6" xfId="0" applyNumberFormat="1" applyFont="1" applyFill="1" applyBorder="1" applyAlignment="1" applyProtection="1">
      <alignment horizontal="justify" vertical="center" wrapText="1"/>
      <protection locked="0"/>
    </xf>
    <xf numFmtId="0" fontId="6" fillId="7" borderId="6" xfId="0" applyFont="1" applyFill="1" applyBorder="1" applyAlignment="1" applyProtection="1">
      <alignment horizontal="justify" vertical="top" wrapText="1"/>
      <protection locked="0"/>
    </xf>
    <xf numFmtId="0" fontId="6" fillId="7" borderId="6" xfId="0" applyFont="1" applyFill="1" applyBorder="1" applyAlignment="1" applyProtection="1">
      <alignment horizontal="justify" vertical="center" wrapText="1"/>
      <protection locked="0"/>
    </xf>
    <xf numFmtId="0" fontId="5" fillId="4"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6" fillId="7" borderId="6" xfId="0" applyFont="1" applyFill="1" applyBorder="1" applyAlignment="1" applyProtection="1">
      <alignment horizontal="center" vertical="center"/>
      <protection locked="0"/>
    </xf>
    <xf numFmtId="10" fontId="5" fillId="4" borderId="6" xfId="0" applyNumberFormat="1" applyFont="1" applyFill="1" applyBorder="1" applyAlignment="1">
      <alignment horizontal="center" vertical="center" wrapText="1"/>
    </xf>
    <xf numFmtId="0" fontId="0" fillId="0" borderId="6" xfId="0" applyBorder="1" applyAlignment="1" applyProtection="1">
      <alignment horizontal="justify" vertical="top" wrapText="1"/>
      <protection locked="0"/>
    </xf>
    <xf numFmtId="0" fontId="5" fillId="7" borderId="3" xfId="0" applyFont="1" applyFill="1" applyBorder="1" applyAlignment="1" applyProtection="1">
      <alignment horizontal="left" vertical="center" wrapText="1"/>
      <protection locked="0"/>
    </xf>
    <xf numFmtId="10" fontId="2" fillId="4" borderId="21" xfId="0" applyNumberFormat="1" applyFont="1" applyFill="1" applyBorder="1" applyAlignment="1">
      <alignment horizontal="center" vertical="center" wrapText="1"/>
    </xf>
    <xf numFmtId="10" fontId="5" fillId="4" borderId="1" xfId="0" applyNumberFormat="1" applyFont="1" applyFill="1" applyBorder="1" applyAlignment="1">
      <alignment horizontal="center" vertical="center" wrapText="1"/>
    </xf>
    <xf numFmtId="9" fontId="13" fillId="0" borderId="6" xfId="0" applyNumberFormat="1" applyFont="1" applyBorder="1" applyAlignment="1" applyProtection="1">
      <alignment horizontal="center" vertical="center" wrapText="1"/>
      <protection locked="0"/>
    </xf>
    <xf numFmtId="0" fontId="0" fillId="0" borderId="23" xfId="0" applyBorder="1" applyAlignment="1" applyProtection="1">
      <alignment horizontal="justify" vertical="top" wrapText="1"/>
      <protection locked="0"/>
    </xf>
    <xf numFmtId="10" fontId="2" fillId="4" borderId="28" xfId="0" applyNumberFormat="1" applyFont="1" applyFill="1" applyBorder="1" applyAlignment="1">
      <alignment horizontal="center" vertical="center" wrapText="1"/>
    </xf>
    <xf numFmtId="0" fontId="9" fillId="2" borderId="27" xfId="0" applyFont="1" applyFill="1" applyBorder="1" applyAlignment="1">
      <alignment horizontal="center" vertical="center" wrapText="1"/>
    </xf>
    <xf numFmtId="0" fontId="0" fillId="2" borderId="27" xfId="0" applyFill="1" applyBorder="1" applyAlignment="1">
      <alignment horizontal="center" vertical="center" wrapText="1"/>
    </xf>
    <xf numFmtId="0" fontId="68" fillId="9" borderId="7" xfId="0" applyFont="1" applyFill="1" applyBorder="1" applyAlignment="1">
      <alignment horizontal="center" vertical="center" wrapText="1"/>
    </xf>
    <xf numFmtId="0" fontId="68" fillId="9" borderId="10" xfId="0" applyFont="1" applyFill="1" applyBorder="1" applyAlignment="1">
      <alignment horizontal="center" vertical="center" wrapText="1"/>
    </xf>
    <xf numFmtId="0" fontId="69" fillId="0" borderId="27" xfId="0" applyFont="1" applyBorder="1" applyAlignment="1">
      <alignment vertical="center" wrapText="1"/>
    </xf>
    <xf numFmtId="0" fontId="69" fillId="0" borderId="0" xfId="0" applyFont="1" applyAlignment="1">
      <alignment vertical="center" wrapText="1"/>
    </xf>
    <xf numFmtId="0" fontId="11" fillId="0" borderId="20" xfId="0" applyFont="1" applyBorder="1" applyAlignment="1">
      <alignment vertical="center" wrapText="1"/>
    </xf>
    <xf numFmtId="9" fontId="5" fillId="7" borderId="19" xfId="0" applyNumberFormat="1" applyFont="1" applyFill="1" applyBorder="1" applyAlignment="1" applyProtection="1">
      <alignment horizontal="center" vertical="center" wrapText="1"/>
      <protection locked="0"/>
    </xf>
    <xf numFmtId="9" fontId="5" fillId="7" borderId="18" xfId="0" applyNumberFormat="1" applyFont="1" applyFill="1" applyBorder="1" applyAlignment="1" applyProtection="1">
      <alignment horizontal="center" vertical="center" wrapText="1"/>
      <protection locked="0"/>
    </xf>
    <xf numFmtId="17" fontId="5" fillId="7" borderId="1" xfId="0" applyNumberFormat="1" applyFont="1" applyFill="1" applyBorder="1" applyAlignment="1" applyProtection="1">
      <alignment vertical="center" wrapText="1"/>
      <protection locked="0"/>
    </xf>
    <xf numFmtId="17" fontId="5" fillId="7" borderId="3" xfId="0" applyNumberFormat="1" applyFont="1" applyFill="1" applyBorder="1" applyAlignment="1" applyProtection="1">
      <alignment vertical="center" wrapText="1"/>
      <protection locked="0"/>
    </xf>
    <xf numFmtId="0" fontId="5" fillId="7" borderId="1" xfId="0" applyFont="1" applyFill="1" applyBorder="1" applyAlignment="1" applyProtection="1">
      <alignment vertical="center" wrapText="1"/>
      <protection locked="0"/>
    </xf>
    <xf numFmtId="0" fontId="5" fillId="7" borderId="3" xfId="0" applyFont="1" applyFill="1" applyBorder="1" applyAlignment="1" applyProtection="1">
      <alignment vertical="center" wrapText="1"/>
      <protection locked="0"/>
    </xf>
    <xf numFmtId="17" fontId="5" fillId="7" borderId="6" xfId="0" applyNumberFormat="1" applyFont="1" applyFill="1" applyBorder="1" applyAlignment="1" applyProtection="1">
      <alignment horizontal="left" vertical="center" wrapText="1"/>
      <protection locked="0"/>
    </xf>
    <xf numFmtId="0" fontId="5" fillId="7" borderId="6" xfId="0" applyFont="1" applyFill="1" applyBorder="1" applyAlignment="1" applyProtection="1">
      <alignment horizontal="center" vertical="center" wrapText="1"/>
      <protection locked="0"/>
    </xf>
    <xf numFmtId="0" fontId="2" fillId="4" borderId="6" xfId="0" applyFont="1" applyFill="1" applyBorder="1" applyAlignment="1">
      <alignment horizontal="left" vertical="center" wrapText="1"/>
    </xf>
    <xf numFmtId="0" fontId="2" fillId="0" borderId="6" xfId="0" applyFont="1" applyBorder="1" applyAlignment="1" applyProtection="1">
      <alignment horizontal="left" vertical="center" wrapText="1"/>
      <protection locked="0"/>
    </xf>
    <xf numFmtId="0" fontId="70" fillId="4" borderId="13" xfId="0" applyFont="1" applyFill="1" applyBorder="1" applyAlignment="1">
      <alignment horizontal="center" vertical="center" wrapText="1"/>
    </xf>
    <xf numFmtId="0" fontId="70" fillId="4"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9" fontId="5" fillId="7" borderId="19" xfId="0" applyNumberFormat="1" applyFont="1" applyFill="1" applyBorder="1" applyAlignment="1" applyProtection="1">
      <alignment horizontal="justify" vertical="center" wrapText="1"/>
      <protection locked="0"/>
    </xf>
    <xf numFmtId="9" fontId="5" fillId="7" borderId="18" xfId="0" applyNumberFormat="1" applyFont="1" applyFill="1" applyBorder="1" applyAlignment="1" applyProtection="1">
      <alignment horizontal="justify" vertical="center" wrapText="1"/>
      <protection locked="0"/>
    </xf>
    <xf numFmtId="0" fontId="5" fillId="7" borderId="19" xfId="0" applyFont="1" applyFill="1" applyBorder="1" applyAlignment="1" applyProtection="1">
      <alignment horizontal="center" vertical="center" wrapText="1"/>
      <protection locked="0"/>
    </xf>
    <xf numFmtId="0" fontId="5" fillId="7" borderId="18" xfId="0" applyFont="1" applyFill="1" applyBorder="1" applyAlignment="1" applyProtection="1">
      <alignment horizontal="center" vertical="center" wrapText="1"/>
      <protection locked="0"/>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14" fillId="10" borderId="32" xfId="0" applyFont="1" applyFill="1" applyBorder="1" applyAlignment="1">
      <alignment horizontal="center" vertical="center" wrapText="1"/>
    </xf>
    <xf numFmtId="0" fontId="14" fillId="10" borderId="0" xfId="0" applyFont="1" applyFill="1" applyAlignment="1">
      <alignment horizontal="center" vertical="center" wrapText="1"/>
    </xf>
    <xf numFmtId="0" fontId="20" fillId="14" borderId="26" xfId="0" applyFont="1" applyFill="1" applyBorder="1" applyAlignment="1">
      <alignment vertical="center" wrapText="1"/>
    </xf>
    <xf numFmtId="0" fontId="20" fillId="14" borderId="33" xfId="0" applyFont="1" applyFill="1" applyBorder="1" applyAlignment="1">
      <alignment vertical="center" wrapText="1"/>
    </xf>
    <xf numFmtId="0" fontId="20" fillId="14" borderId="24" xfId="0" applyFont="1" applyFill="1" applyBorder="1" applyAlignment="1">
      <alignment vertical="center" wrapText="1"/>
    </xf>
    <xf numFmtId="0" fontId="20" fillId="14" borderId="30" xfId="0" applyFont="1" applyFill="1" applyBorder="1" applyAlignment="1">
      <alignment vertical="center" wrapText="1"/>
    </xf>
    <xf numFmtId="0" fontId="20" fillId="14" borderId="22" xfId="0" applyFont="1" applyFill="1" applyBorder="1" applyAlignment="1">
      <alignment vertical="center" wrapText="1"/>
    </xf>
    <xf numFmtId="0" fontId="20" fillId="14" borderId="29" xfId="0" applyFont="1" applyFill="1" applyBorder="1" applyAlignment="1">
      <alignment vertical="center" wrapText="1"/>
    </xf>
    <xf numFmtId="0" fontId="14" fillId="10" borderId="6" xfId="0" applyFont="1" applyFill="1" applyBorder="1" applyAlignment="1">
      <alignment horizontal="center" vertical="center" wrapText="1"/>
    </xf>
    <xf numFmtId="0" fontId="20" fillId="10" borderId="30" xfId="0" applyFont="1" applyFill="1" applyBorder="1" applyAlignment="1">
      <alignment horizontal="left" vertical="center" wrapText="1"/>
    </xf>
    <xf numFmtId="0" fontId="20" fillId="10" borderId="22" xfId="0" applyFont="1" applyFill="1" applyBorder="1" applyAlignment="1">
      <alignment horizontal="left" vertical="center" wrapText="1"/>
    </xf>
    <xf numFmtId="0" fontId="20" fillId="10" borderId="29" xfId="0" applyFont="1" applyFill="1" applyBorder="1" applyAlignment="1">
      <alignment horizontal="left" vertical="center" wrapText="1"/>
    </xf>
    <xf numFmtId="0" fontId="44" fillId="0" borderId="7"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6" xfId="0" applyFont="1" applyBorder="1" applyAlignment="1">
      <alignment horizontal="center" vertical="center" wrapText="1"/>
    </xf>
    <xf numFmtId="0" fontId="45" fillId="0" borderId="0" xfId="0" applyFont="1" applyAlignment="1">
      <alignment horizontal="left" vertical="justify" wrapText="1"/>
    </xf>
    <xf numFmtId="0" fontId="39" fillId="0" borderId="0" xfId="0" applyFont="1" applyAlignment="1">
      <alignment vertical="top" wrapText="1"/>
    </xf>
    <xf numFmtId="0" fontId="0" fillId="0" borderId="0" xfId="0" applyAlignment="1">
      <alignment vertical="top"/>
    </xf>
    <xf numFmtId="0" fontId="39" fillId="18" borderId="6" xfId="0" applyFont="1" applyFill="1" applyBorder="1" applyAlignment="1">
      <alignment wrapText="1"/>
    </xf>
    <xf numFmtId="0" fontId="39" fillId="18" borderId="6" xfId="0" applyFont="1" applyFill="1" applyBorder="1"/>
    <xf numFmtId="0" fontId="27" fillId="0" borderId="7" xfId="0" applyFont="1" applyBorder="1" applyAlignment="1">
      <alignment horizontal="center" vertical="top" wrapText="1"/>
    </xf>
    <xf numFmtId="0" fontId="27" fillId="0" borderId="10" xfId="0" applyFont="1" applyBorder="1" applyAlignment="1">
      <alignment horizontal="center" vertical="top" wrapText="1"/>
    </xf>
    <xf numFmtId="0" fontId="27" fillId="0" borderId="26" xfId="0" applyFont="1" applyBorder="1" applyAlignment="1">
      <alignment horizontal="center" vertical="top" wrapText="1"/>
    </xf>
    <xf numFmtId="0" fontId="27" fillId="0" borderId="24" xfId="0" applyFont="1" applyBorder="1" applyAlignment="1">
      <alignment horizontal="center" vertical="top" wrapText="1"/>
    </xf>
    <xf numFmtId="0" fontId="42" fillId="0" borderId="47" xfId="0" applyFont="1" applyBorder="1" applyAlignment="1">
      <alignment horizontal="center" vertical="top" wrapText="1"/>
    </xf>
    <xf numFmtId="0" fontId="42" fillId="0" borderId="42" xfId="0" applyFont="1" applyBorder="1" applyAlignment="1">
      <alignment horizontal="center" vertical="top" wrapText="1"/>
    </xf>
    <xf numFmtId="0" fontId="42" fillId="0" borderId="48" xfId="0" applyFont="1" applyBorder="1" applyAlignment="1">
      <alignment horizontal="center" vertical="top" wrapText="1"/>
    </xf>
    <xf numFmtId="0" fontId="43" fillId="19" borderId="16" xfId="0" applyFont="1" applyFill="1" applyBorder="1" applyAlignment="1">
      <alignment horizontal="center" vertical="center" wrapText="1"/>
    </xf>
    <xf numFmtId="0" fontId="43" fillId="19" borderId="28" xfId="0" applyFont="1" applyFill="1" applyBorder="1" applyAlignment="1">
      <alignment horizontal="center" vertical="center" wrapText="1"/>
    </xf>
    <xf numFmtId="0" fontId="43" fillId="19" borderId="27" xfId="0" applyFont="1" applyFill="1" applyBorder="1" applyAlignment="1">
      <alignment horizontal="center" vertical="center" wrapText="1"/>
    </xf>
    <xf numFmtId="0" fontId="43" fillId="19" borderId="45" xfId="0" applyFont="1" applyFill="1" applyBorder="1" applyAlignment="1">
      <alignment horizontal="center" vertical="center" wrapText="1"/>
    </xf>
    <xf numFmtId="0" fontId="43" fillId="19" borderId="30" xfId="0" applyFont="1" applyFill="1" applyBorder="1" applyAlignment="1">
      <alignment horizontal="center" vertical="center" wrapText="1"/>
    </xf>
    <xf numFmtId="0" fontId="43" fillId="19" borderId="29"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45" xfId="0" applyFont="1" applyFill="1" applyBorder="1" applyAlignment="1">
      <alignment horizontal="left" vertical="center"/>
    </xf>
    <xf numFmtId="0" fontId="27" fillId="8" borderId="7" xfId="0" applyFont="1" applyFill="1" applyBorder="1" applyAlignment="1">
      <alignment horizontal="center" vertical="center" wrapText="1"/>
    </xf>
    <xf numFmtId="0" fontId="27" fillId="8" borderId="8"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10" fillId="0" borderId="27" xfId="0" applyFont="1" applyBorder="1" applyAlignment="1">
      <alignment horizontal="left" wrapText="1"/>
    </xf>
    <xf numFmtId="0" fontId="10" fillId="0" borderId="0" xfId="0" applyFont="1" applyAlignment="1">
      <alignment horizontal="left" wrapText="1"/>
    </xf>
    <xf numFmtId="0" fontId="27" fillId="2" borderId="0" xfId="0" applyFont="1" applyFill="1" applyAlignment="1">
      <alignment horizontal="left" vertical="center"/>
    </xf>
    <xf numFmtId="0" fontId="10" fillId="8" borderId="36" xfId="0" applyFont="1" applyFill="1" applyBorder="1" applyAlignment="1">
      <alignment horizontal="left" vertical="center"/>
    </xf>
    <xf numFmtId="0" fontId="10" fillId="8" borderId="37" xfId="0" applyFont="1" applyFill="1" applyBorder="1" applyAlignment="1">
      <alignment horizontal="left" vertical="center"/>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26" fillId="3" borderId="0" xfId="0" applyFont="1" applyFill="1" applyAlignment="1">
      <alignment horizontal="center" wrapText="1"/>
    </xf>
    <xf numFmtId="0" fontId="26" fillId="3" borderId="0" xfId="0" applyFont="1" applyFill="1" applyAlignment="1">
      <alignment horizontal="center"/>
    </xf>
    <xf numFmtId="0" fontId="26" fillId="3" borderId="0" xfId="0" applyFont="1" applyFill="1" applyAlignment="1">
      <alignment horizontal="center" vertical="center" wrapText="1"/>
    </xf>
    <xf numFmtId="0" fontId="26" fillId="9" borderId="6" xfId="0" applyFont="1" applyFill="1" applyBorder="1" applyAlignment="1">
      <alignment horizontal="left"/>
    </xf>
    <xf numFmtId="0" fontId="26" fillId="2" borderId="6" xfId="0" applyFont="1" applyFill="1" applyBorder="1" applyAlignment="1" applyProtection="1">
      <alignment horizontal="left" vertical="center" wrapText="1"/>
      <protection locked="0"/>
    </xf>
    <xf numFmtId="0" fontId="9" fillId="8" borderId="26" xfId="0" applyFont="1" applyFill="1" applyBorder="1" applyAlignment="1">
      <alignment horizontal="center" vertical="center" wrapText="1"/>
    </xf>
    <xf numFmtId="0" fontId="9" fillId="8" borderId="24" xfId="0" applyFont="1" applyFill="1" applyBorder="1" applyAlignment="1">
      <alignment horizontal="center" vertical="center" wrapText="1"/>
    </xf>
    <xf numFmtId="0" fontId="51" fillId="24" borderId="7" xfId="1" applyFont="1" applyFill="1" applyBorder="1" applyAlignment="1">
      <alignment horizontal="left" vertical="center" wrapText="1"/>
    </xf>
    <xf numFmtId="0" fontId="51" fillId="24" borderId="8" xfId="1" applyFont="1" applyFill="1" applyBorder="1" applyAlignment="1">
      <alignment horizontal="left" vertical="center" wrapText="1"/>
    </xf>
    <xf numFmtId="0" fontId="51" fillId="24" borderId="10" xfId="1" applyFont="1" applyFill="1" applyBorder="1" applyAlignment="1">
      <alignment horizontal="left" vertical="center" wrapText="1"/>
    </xf>
    <xf numFmtId="0" fontId="49" fillId="0" borderId="0" xfId="0" applyFont="1" applyAlignment="1">
      <alignment horizontal="left" vertical="center" wrapText="1"/>
    </xf>
    <xf numFmtId="0" fontId="67" fillId="0" borderId="0" xfId="0" applyFont="1" applyAlignment="1">
      <alignment horizontal="left" vertical="center" wrapText="1"/>
    </xf>
    <xf numFmtId="0" fontId="65" fillId="0" borderId="0" xfId="0" applyFont="1" applyAlignment="1">
      <alignment horizontal="justify" vertical="center"/>
    </xf>
    <xf numFmtId="0" fontId="0" fillId="0" borderId="0" xfId="0"/>
    <xf numFmtId="0" fontId="47" fillId="3" borderId="54" xfId="0" applyFont="1" applyFill="1" applyBorder="1" applyAlignment="1">
      <alignment horizontal="center" vertical="center"/>
    </xf>
    <xf numFmtId="0" fontId="47" fillId="3" borderId="33" xfId="0" applyFont="1" applyFill="1" applyBorder="1" applyAlignment="1">
      <alignment horizontal="center" vertical="center"/>
    </xf>
    <xf numFmtId="0" fontId="47" fillId="3" borderId="55" xfId="0" applyFont="1" applyFill="1" applyBorder="1" applyAlignment="1">
      <alignment horizontal="center" vertical="center"/>
    </xf>
    <xf numFmtId="0" fontId="51" fillId="7" borderId="7" xfId="0" applyFont="1" applyFill="1" applyBorder="1" applyAlignment="1">
      <alignment horizontal="left" vertical="center" wrapText="1"/>
    </xf>
    <xf numFmtId="0" fontId="51" fillId="7" borderId="8" xfId="0" applyFont="1" applyFill="1" applyBorder="1" applyAlignment="1">
      <alignment horizontal="left" vertical="center" wrapText="1"/>
    </xf>
    <xf numFmtId="0" fontId="51" fillId="7" borderId="9" xfId="0" applyFont="1" applyFill="1" applyBorder="1" applyAlignment="1">
      <alignment horizontal="left" vertical="center" wrapText="1"/>
    </xf>
    <xf numFmtId="0" fontId="10" fillId="3" borderId="53" xfId="0" applyFont="1" applyFill="1" applyBorder="1" applyAlignment="1">
      <alignment horizontal="center"/>
    </xf>
    <xf numFmtId="0" fontId="10" fillId="3" borderId="8" xfId="0" applyFont="1" applyFill="1" applyBorder="1" applyAlignment="1">
      <alignment horizontal="center"/>
    </xf>
    <xf numFmtId="0" fontId="10" fillId="3" borderId="9" xfId="0" applyFont="1" applyFill="1" applyBorder="1" applyAlignment="1">
      <alignment horizontal="center"/>
    </xf>
    <xf numFmtId="0" fontId="51" fillId="7" borderId="57" xfId="0" applyFont="1" applyFill="1" applyBorder="1" applyAlignment="1">
      <alignment horizontal="left" vertical="center" wrapText="1"/>
    </xf>
    <xf numFmtId="0" fontId="51" fillId="7" borderId="58" xfId="0" applyFont="1" applyFill="1" applyBorder="1" applyAlignment="1">
      <alignment horizontal="left" vertical="center" wrapText="1"/>
    </xf>
    <xf numFmtId="0" fontId="51" fillId="7" borderId="14" xfId="0" applyFont="1" applyFill="1" applyBorder="1" applyAlignment="1">
      <alignment horizontal="left" vertical="center" wrapText="1"/>
    </xf>
    <xf numFmtId="0" fontId="57" fillId="7" borderId="7"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6" fillId="9" borderId="49" xfId="0" applyFont="1" applyFill="1" applyBorder="1" applyAlignment="1">
      <alignment horizontal="left" vertical="center"/>
    </xf>
    <xf numFmtId="0" fontId="26" fillId="9" borderId="50" xfId="0" applyFont="1" applyFill="1" applyBorder="1" applyAlignment="1">
      <alignment horizontal="left" vertical="center"/>
    </xf>
    <xf numFmtId="0" fontId="46" fillId="2" borderId="50" xfId="0" applyFont="1" applyFill="1" applyBorder="1" applyAlignment="1" applyProtection="1">
      <alignment horizontal="left" vertical="center"/>
      <protection locked="0"/>
    </xf>
    <xf numFmtId="0" fontId="46" fillId="2" borderId="31" xfId="0" applyFont="1" applyFill="1" applyBorder="1" applyAlignment="1" applyProtection="1">
      <alignment horizontal="left" vertical="center"/>
      <protection locked="0"/>
    </xf>
    <xf numFmtId="0" fontId="26" fillId="9" borderId="51" xfId="0" applyFont="1" applyFill="1" applyBorder="1" applyAlignment="1">
      <alignment horizontal="left" vertical="center"/>
    </xf>
    <xf numFmtId="0" fontId="26" fillId="9" borderId="6" xfId="0" applyFont="1" applyFill="1" applyBorder="1" applyAlignment="1">
      <alignment horizontal="left" vertical="center"/>
    </xf>
    <xf numFmtId="0" fontId="26" fillId="2" borderId="6" xfId="0" applyFont="1" applyFill="1" applyBorder="1" applyAlignment="1" applyProtection="1">
      <alignment horizontal="left" vertical="center"/>
      <protection locked="0"/>
    </xf>
    <xf numFmtId="0" fontId="26" fillId="2" borderId="52" xfId="0" applyFont="1" applyFill="1" applyBorder="1" applyAlignment="1" applyProtection="1">
      <alignment horizontal="left" vertical="center"/>
      <protection locked="0"/>
    </xf>
    <xf numFmtId="0" fontId="26" fillId="20" borderId="53" xfId="0" applyFont="1" applyFill="1" applyBorder="1" applyAlignment="1">
      <alignment horizontal="center" vertical="center" wrapText="1"/>
    </xf>
    <xf numFmtId="0" fontId="26" fillId="20" borderId="8" xfId="0" applyFont="1" applyFill="1" applyBorder="1" applyAlignment="1">
      <alignment horizontal="center" vertical="center" wrapText="1"/>
    </xf>
    <xf numFmtId="0" fontId="26" fillId="20" borderId="9" xfId="0" applyFont="1" applyFill="1" applyBorder="1" applyAlignment="1">
      <alignment horizontal="center" vertical="center" wrapText="1"/>
    </xf>
    <xf numFmtId="0" fontId="49" fillId="7" borderId="7" xfId="0" applyFont="1" applyFill="1" applyBorder="1" applyAlignment="1">
      <alignment horizontal="left" vertical="center" wrapText="1"/>
    </xf>
    <xf numFmtId="0" fontId="56" fillId="7" borderId="8" xfId="0" applyFont="1" applyFill="1" applyBorder="1" applyAlignment="1">
      <alignment horizontal="left" vertical="center" wrapText="1"/>
    </xf>
    <xf numFmtId="0" fontId="56" fillId="7" borderId="9" xfId="0" applyFont="1" applyFill="1" applyBorder="1" applyAlignment="1">
      <alignment horizontal="left" vertical="center" wrapText="1"/>
    </xf>
  </cellXfs>
  <cellStyles count="3">
    <cellStyle name="Normale" xfId="0" builtinId="0"/>
    <cellStyle name="Normale 2" xfId="1" xr:uid="{33AC3C6D-0C9C-4EBC-8488-371E741E6634}"/>
    <cellStyle name="Normale 3" xfId="2" xr:uid="{E9BF43FA-D0F4-4A06-BA28-15B6C47183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1D35-44EA-4E30-A4F9-D9F1428657A3}">
  <sheetPr>
    <pageSetUpPr fitToPage="1"/>
  </sheetPr>
  <dimension ref="A1:T17"/>
  <sheetViews>
    <sheetView tabSelected="1" topLeftCell="A9" zoomScale="75" zoomScaleNormal="75" workbookViewId="0">
      <selection activeCell="B10" sqref="B10"/>
    </sheetView>
  </sheetViews>
  <sheetFormatPr defaultRowHeight="15" x14ac:dyDescent="0.25"/>
  <cols>
    <col min="1" max="1" width="15.140625" customWidth="1"/>
    <col min="2" max="2" width="30.28515625" customWidth="1"/>
    <col min="3" max="3" width="9.140625" customWidth="1"/>
    <col min="4" max="4" width="12.85546875" customWidth="1"/>
    <col min="5" max="5" width="21.7109375" customWidth="1"/>
    <col min="6" max="6" width="11" customWidth="1"/>
    <col min="7" max="7" width="21" customWidth="1"/>
    <col min="8" max="8" width="20" customWidth="1"/>
    <col min="9" max="9" width="16.140625" customWidth="1"/>
    <col min="10" max="10" width="19.140625" customWidth="1"/>
    <col min="11" max="11" width="16" customWidth="1"/>
    <col min="12" max="12" width="20.7109375" customWidth="1"/>
    <col min="13" max="13" width="16.140625" customWidth="1"/>
    <col min="14" max="14" width="17.85546875" customWidth="1"/>
    <col min="15" max="15" width="16.7109375" customWidth="1"/>
    <col min="16" max="16" width="1.5703125" customWidth="1"/>
    <col min="17" max="17" width="18.28515625" customWidth="1"/>
    <col min="18" max="18" width="15" customWidth="1"/>
    <col min="19" max="19" width="13.42578125" customWidth="1"/>
    <col min="20" max="20" width="12.140625" customWidth="1"/>
  </cols>
  <sheetData>
    <row r="1" spans="1:20" x14ac:dyDescent="0.25">
      <c r="A1" s="1"/>
      <c r="B1" s="219" t="s">
        <v>0</v>
      </c>
      <c r="C1" s="220"/>
      <c r="D1" s="220"/>
      <c r="E1" s="220"/>
      <c r="F1" s="220"/>
      <c r="G1" s="220"/>
      <c r="H1" s="220"/>
      <c r="I1" s="220"/>
      <c r="J1" s="220"/>
      <c r="K1" s="220"/>
      <c r="L1" s="220"/>
      <c r="M1" s="220"/>
      <c r="N1" s="220"/>
      <c r="O1" s="220"/>
      <c r="P1" s="220"/>
      <c r="Q1" s="220"/>
      <c r="R1" s="220"/>
      <c r="S1" s="220"/>
      <c r="T1" s="221"/>
    </row>
    <row r="2" spans="1:20" ht="14.25" customHeight="1" x14ac:dyDescent="0.25">
      <c r="A2" s="1"/>
      <c r="B2" s="222" t="s">
        <v>1</v>
      </c>
      <c r="C2" s="223"/>
      <c r="D2" s="223"/>
      <c r="E2" s="223"/>
      <c r="F2" s="223"/>
      <c r="G2" s="223"/>
      <c r="H2" s="223"/>
      <c r="I2" s="223"/>
      <c r="J2" s="223"/>
      <c r="K2" s="223"/>
      <c r="L2" s="223"/>
      <c r="M2" s="223"/>
      <c r="N2" s="223"/>
      <c r="O2" s="223"/>
      <c r="P2" s="223"/>
      <c r="Q2" s="223"/>
      <c r="R2" s="223"/>
      <c r="S2" s="223"/>
      <c r="T2" s="224"/>
    </row>
    <row r="3" spans="1:20" ht="15.75" customHeight="1" x14ac:dyDescent="0.25">
      <c r="A3" s="1"/>
      <c r="B3" s="225" t="s">
        <v>2</v>
      </c>
      <c r="C3" s="225"/>
      <c r="D3" s="226">
        <v>2026</v>
      </c>
      <c r="E3" s="226"/>
      <c r="F3" s="226"/>
      <c r="G3" s="226"/>
      <c r="H3" s="226"/>
      <c r="I3" s="226"/>
      <c r="J3" s="226"/>
      <c r="K3" s="226"/>
      <c r="L3" s="226"/>
      <c r="M3" s="226"/>
      <c r="N3" s="226"/>
      <c r="O3" s="226"/>
      <c r="P3" s="226"/>
      <c r="Q3" s="226"/>
      <c r="R3" s="226"/>
      <c r="S3" s="226"/>
      <c r="T3" s="226"/>
    </row>
    <row r="4" spans="1:20" ht="15" customHeight="1" x14ac:dyDescent="0.25">
      <c r="A4" s="1"/>
      <c r="B4" s="225" t="s">
        <v>3</v>
      </c>
      <c r="C4" s="225"/>
      <c r="D4" s="227" t="s">
        <v>45</v>
      </c>
      <c r="E4" s="228"/>
      <c r="F4" s="228"/>
      <c r="G4" s="229"/>
      <c r="H4" s="2" t="s">
        <v>4</v>
      </c>
      <c r="I4" s="227" t="s">
        <v>47</v>
      </c>
      <c r="J4" s="228"/>
      <c r="K4" s="228"/>
      <c r="L4" s="228"/>
      <c r="M4" s="228"/>
      <c r="N4" s="228"/>
      <c r="O4" s="228"/>
      <c r="P4" s="228"/>
      <c r="Q4" s="228"/>
      <c r="R4" s="228"/>
      <c r="S4" s="228"/>
      <c r="T4" s="230"/>
    </row>
    <row r="5" spans="1:20" ht="17.25" customHeight="1" x14ac:dyDescent="0.25">
      <c r="A5" s="1"/>
      <c r="B5" s="208" t="s">
        <v>5</v>
      </c>
      <c r="C5" s="208"/>
      <c r="D5" s="209" t="s">
        <v>6</v>
      </c>
      <c r="E5" s="209"/>
      <c r="F5" s="209"/>
      <c r="G5" s="209"/>
      <c r="H5" s="209"/>
      <c r="I5" s="209"/>
      <c r="J5" s="209"/>
      <c r="K5" s="209"/>
      <c r="L5" s="209"/>
      <c r="M5" s="209"/>
      <c r="N5" s="209"/>
      <c r="O5" s="209"/>
      <c r="P5" s="209"/>
      <c r="Q5" s="209"/>
      <c r="R5" s="209"/>
      <c r="S5" s="209"/>
      <c r="T5" s="209"/>
    </row>
    <row r="6" spans="1:20" ht="15.75" customHeight="1" x14ac:dyDescent="0.25">
      <c r="A6" s="1"/>
      <c r="B6" s="208" t="s">
        <v>7</v>
      </c>
      <c r="C6" s="208"/>
      <c r="D6" s="209" t="s">
        <v>46</v>
      </c>
      <c r="E6" s="209"/>
      <c r="F6" s="209"/>
      <c r="G6" s="209"/>
      <c r="H6" s="209"/>
      <c r="I6" s="209"/>
      <c r="J6" s="209"/>
      <c r="K6" s="209"/>
      <c r="L6" s="209"/>
      <c r="M6" s="209"/>
      <c r="N6" s="209"/>
      <c r="O6" s="209"/>
      <c r="P6" s="209"/>
      <c r="Q6" s="209"/>
      <c r="R6" s="209"/>
      <c r="S6" s="209"/>
      <c r="T6" s="209"/>
    </row>
    <row r="7" spans="1:20" s="167" customFormat="1" ht="91.5" customHeight="1" x14ac:dyDescent="0.25">
      <c r="A7" s="163" t="s">
        <v>8</v>
      </c>
      <c r="B7" s="164" t="s">
        <v>9</v>
      </c>
      <c r="C7" s="165" t="s">
        <v>10</v>
      </c>
      <c r="D7" s="210" t="s">
        <v>11</v>
      </c>
      <c r="E7" s="211"/>
      <c r="F7" s="210" t="s">
        <v>12</v>
      </c>
      <c r="G7" s="211"/>
      <c r="H7" s="165" t="s">
        <v>13</v>
      </c>
      <c r="I7" s="165" t="s">
        <v>14</v>
      </c>
      <c r="J7" s="165" t="s">
        <v>15</v>
      </c>
      <c r="K7" s="165" t="s">
        <v>14</v>
      </c>
      <c r="L7" s="165" t="s">
        <v>16</v>
      </c>
      <c r="M7" s="165" t="s">
        <v>14</v>
      </c>
      <c r="N7" s="165" t="s">
        <v>17</v>
      </c>
      <c r="O7" s="165" t="s">
        <v>18</v>
      </c>
      <c r="P7" s="212"/>
      <c r="Q7" s="165" t="s">
        <v>19</v>
      </c>
      <c r="R7" s="165" t="s">
        <v>20</v>
      </c>
      <c r="S7" s="165" t="s">
        <v>21</v>
      </c>
      <c r="T7" s="166" t="s">
        <v>199</v>
      </c>
    </row>
    <row r="8" spans="1:20" ht="283.5" customHeight="1" x14ac:dyDescent="0.25">
      <c r="A8" s="29" t="s">
        <v>52</v>
      </c>
      <c r="B8" s="4" t="s">
        <v>202</v>
      </c>
      <c r="C8" s="190">
        <v>0.2</v>
      </c>
      <c r="D8" s="213" t="s">
        <v>200</v>
      </c>
      <c r="E8" s="214"/>
      <c r="F8" s="215" t="s">
        <v>201</v>
      </c>
      <c r="G8" s="216"/>
      <c r="H8" s="5"/>
      <c r="I8" s="168"/>
      <c r="J8" s="6"/>
      <c r="K8" s="168"/>
      <c r="L8" s="6"/>
      <c r="M8" s="168"/>
      <c r="N8" s="3"/>
      <c r="O8" s="7" t="s">
        <v>24</v>
      </c>
      <c r="P8" s="212"/>
      <c r="Q8" s="8"/>
      <c r="R8" s="8"/>
      <c r="S8" s="9">
        <v>0</v>
      </c>
      <c r="T8" s="10"/>
    </row>
    <row r="9" spans="1:20" ht="195" customHeight="1" x14ac:dyDescent="0.25">
      <c r="A9" s="29" t="s">
        <v>48</v>
      </c>
      <c r="B9" s="30" t="s">
        <v>49</v>
      </c>
      <c r="C9" s="31">
        <v>0.2</v>
      </c>
      <c r="D9" s="217" t="s">
        <v>198</v>
      </c>
      <c r="E9" s="218"/>
      <c r="F9" s="200" t="s">
        <v>51</v>
      </c>
      <c r="G9" s="201"/>
      <c r="H9" s="11"/>
      <c r="I9" s="168"/>
      <c r="J9" s="6"/>
      <c r="K9" s="168"/>
      <c r="L9" s="6"/>
      <c r="M9" s="168"/>
      <c r="N9" s="3"/>
      <c r="O9" s="7" t="s">
        <v>24</v>
      </c>
      <c r="P9" s="212"/>
      <c r="Q9" s="8"/>
      <c r="R9" s="8"/>
      <c r="S9" s="9">
        <v>0</v>
      </c>
      <c r="T9" s="176"/>
    </row>
    <row r="10" spans="1:20" ht="135" customHeight="1" x14ac:dyDescent="0.25">
      <c r="A10" s="29" t="s">
        <v>53</v>
      </c>
      <c r="B10" s="187" t="s">
        <v>203</v>
      </c>
      <c r="C10" s="169">
        <v>0.3</v>
      </c>
      <c r="D10" s="204" t="s">
        <v>209</v>
      </c>
      <c r="E10" s="205"/>
      <c r="F10" s="202" t="s">
        <v>205</v>
      </c>
      <c r="G10" s="203"/>
      <c r="H10" s="170"/>
      <c r="I10" s="171"/>
      <c r="J10" s="172"/>
      <c r="K10" s="171"/>
      <c r="L10" s="172"/>
      <c r="M10" s="171"/>
      <c r="N10" s="173"/>
      <c r="O10" s="174" t="s">
        <v>24</v>
      </c>
      <c r="P10" s="212"/>
      <c r="Q10" s="175"/>
      <c r="R10" s="175"/>
      <c r="S10" s="189">
        <v>0</v>
      </c>
      <c r="T10" s="191"/>
    </row>
    <row r="11" spans="1:20" ht="138" customHeight="1" x14ac:dyDescent="0.25">
      <c r="A11" s="29" t="s">
        <v>204</v>
      </c>
      <c r="B11" s="177" t="s">
        <v>207</v>
      </c>
      <c r="C11" s="178">
        <v>0.3</v>
      </c>
      <c r="D11" s="207" t="s">
        <v>208</v>
      </c>
      <c r="E11" s="207"/>
      <c r="F11" s="206" t="s">
        <v>206</v>
      </c>
      <c r="G11" s="206"/>
      <c r="H11" s="179"/>
      <c r="I11" s="180"/>
      <c r="J11" s="181"/>
      <c r="K11" s="180"/>
      <c r="L11" s="181"/>
      <c r="M11" s="180"/>
      <c r="N11" s="3"/>
      <c r="O11" s="182"/>
      <c r="P11" s="183"/>
      <c r="Q11" s="184"/>
      <c r="R11" s="184"/>
      <c r="S11" s="185"/>
      <c r="T11" s="186"/>
    </row>
    <row r="12" spans="1:20" ht="123.75" customHeight="1" x14ac:dyDescent="0.25">
      <c r="A12" s="1"/>
      <c r="B12" s="12"/>
      <c r="C12" s="162">
        <f>SUM(C8,C9,C10,C11)</f>
        <v>1</v>
      </c>
      <c r="D12" s="12"/>
      <c r="E12" s="12"/>
      <c r="F12" s="12"/>
      <c r="G12" s="12"/>
      <c r="H12" s="12"/>
      <c r="I12" s="12"/>
      <c r="J12" s="12"/>
      <c r="K12" s="12"/>
      <c r="L12" s="12"/>
      <c r="M12" s="12"/>
      <c r="N12" s="12"/>
      <c r="O12" s="12"/>
      <c r="P12" s="12"/>
      <c r="Q12" s="12"/>
      <c r="R12" s="12"/>
      <c r="S12" s="188">
        <v>0</v>
      </c>
      <c r="T12" s="192" t="s">
        <v>25</v>
      </c>
    </row>
    <row r="13" spans="1:20" ht="15.75" x14ac:dyDescent="0.25">
      <c r="A13" s="1"/>
      <c r="B13" s="13" t="s">
        <v>26</v>
      </c>
      <c r="C13" s="12"/>
      <c r="D13" s="12"/>
      <c r="E13" s="12"/>
      <c r="F13" s="12"/>
      <c r="G13" s="12"/>
      <c r="H13" s="12"/>
      <c r="I13" s="12"/>
      <c r="J13" s="12"/>
      <c r="K13" s="12"/>
      <c r="L13" s="12"/>
      <c r="M13" s="12"/>
      <c r="N13" s="12"/>
      <c r="O13" s="12"/>
      <c r="P13" s="12"/>
      <c r="Q13" s="12"/>
      <c r="R13" s="12"/>
      <c r="S13" s="12"/>
    </row>
    <row r="14" spans="1:20" x14ac:dyDescent="0.25">
      <c r="A14" s="1"/>
      <c r="B14" s="14" t="s">
        <v>27</v>
      </c>
      <c r="C14" s="15" t="s">
        <v>28</v>
      </c>
      <c r="D14" s="16" t="s">
        <v>29</v>
      </c>
      <c r="E14" s="17" t="s">
        <v>30</v>
      </c>
      <c r="F14" s="18" t="s">
        <v>31</v>
      </c>
      <c r="G14" s="193"/>
      <c r="H14" s="12"/>
      <c r="I14" s="12"/>
      <c r="J14" s="19"/>
      <c r="K14" s="19"/>
      <c r="L14" s="19"/>
      <c r="M14" s="19"/>
      <c r="N14" s="19"/>
      <c r="O14" s="19"/>
      <c r="P14" s="19"/>
      <c r="Q14" s="12"/>
      <c r="R14" s="12"/>
      <c r="S14" s="12"/>
      <c r="T14" s="1"/>
    </row>
    <row r="15" spans="1:20" ht="63.75" customHeight="1" x14ac:dyDescent="0.25">
      <c r="A15" s="1"/>
      <c r="B15" s="20" t="s">
        <v>32</v>
      </c>
      <c r="C15" s="21" t="s">
        <v>33</v>
      </c>
      <c r="D15" s="22" t="s">
        <v>34</v>
      </c>
      <c r="E15" s="23" t="s">
        <v>35</v>
      </c>
      <c r="F15" s="24" t="s">
        <v>36</v>
      </c>
      <c r="G15" s="194"/>
      <c r="H15" s="195" t="s">
        <v>37</v>
      </c>
      <c r="I15" s="196"/>
      <c r="J15" s="197" t="s">
        <v>38</v>
      </c>
      <c r="K15" s="198"/>
      <c r="L15" s="198"/>
      <c r="M15" s="198"/>
      <c r="N15" s="198"/>
      <c r="O15" s="198"/>
      <c r="P15" s="19"/>
      <c r="Q15" s="12"/>
      <c r="R15" s="12"/>
      <c r="S15" s="12"/>
      <c r="T15" s="1"/>
    </row>
    <row r="16" spans="1:20" ht="80.25" customHeight="1" x14ac:dyDescent="0.25">
      <c r="A16" s="1"/>
      <c r="B16" s="25" t="s">
        <v>39</v>
      </c>
      <c r="C16" s="26" t="s">
        <v>40</v>
      </c>
      <c r="D16" s="26" t="s">
        <v>41</v>
      </c>
      <c r="E16" s="26" t="s">
        <v>42</v>
      </c>
      <c r="F16" s="26" t="s">
        <v>43</v>
      </c>
      <c r="G16" s="194"/>
      <c r="H16" s="12"/>
      <c r="I16" s="12"/>
      <c r="J16" s="27"/>
      <c r="K16" s="27"/>
      <c r="L16" s="27"/>
      <c r="M16" s="27"/>
      <c r="N16" s="27"/>
      <c r="O16" s="27"/>
      <c r="P16" s="27"/>
      <c r="Q16" s="12"/>
      <c r="R16" s="12"/>
      <c r="S16" s="12"/>
      <c r="T16" s="1"/>
    </row>
    <row r="17" spans="2:6" ht="51.75" customHeight="1" x14ac:dyDescent="0.25">
      <c r="B17" s="199" t="s">
        <v>44</v>
      </c>
      <c r="C17" s="199"/>
      <c r="D17" s="199"/>
      <c r="E17" s="199"/>
      <c r="F17" s="199"/>
    </row>
  </sheetData>
  <mergeCells count="26">
    <mergeCell ref="B1:T1"/>
    <mergeCell ref="B2:T2"/>
    <mergeCell ref="B3:C3"/>
    <mergeCell ref="D3:T3"/>
    <mergeCell ref="B4:C4"/>
    <mergeCell ref="D4:G4"/>
    <mergeCell ref="I4:T4"/>
    <mergeCell ref="B5:C5"/>
    <mergeCell ref="D5:T5"/>
    <mergeCell ref="B6:C6"/>
    <mergeCell ref="D6:T6"/>
    <mergeCell ref="D7:E7"/>
    <mergeCell ref="F7:G7"/>
    <mergeCell ref="P7:P10"/>
    <mergeCell ref="D8:E8"/>
    <mergeCell ref="F8:G8"/>
    <mergeCell ref="D9:E9"/>
    <mergeCell ref="G14:G16"/>
    <mergeCell ref="H15:I15"/>
    <mergeCell ref="J15:O15"/>
    <mergeCell ref="B17:F17"/>
    <mergeCell ref="F9:G9"/>
    <mergeCell ref="F10:G10"/>
    <mergeCell ref="D10:E10"/>
    <mergeCell ref="F11:G11"/>
    <mergeCell ref="D11:E11"/>
  </mergeCells>
  <dataValidations count="1">
    <dataValidation type="list" allowBlank="1" showInputMessage="1" showErrorMessage="1" sqref="I8:I11 M8:M11 K8:K11" xr:uid="{C576DA20-32FF-43BE-9A78-966B6D7FB796}">
      <formula1>"in linea,positivo,negativo"</formula1>
    </dataValidation>
  </dataValidations>
  <pageMargins left="0.25" right="0.25" top="0.75" bottom="0.75" header="0.3" footer="0.3"/>
  <pageSetup paperSize="9"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DDB8-83A2-4908-8D6D-56D91E153343}">
  <dimension ref="A1:AF21"/>
  <sheetViews>
    <sheetView topLeftCell="A5" workbookViewId="0">
      <selection activeCell="A4" sqref="A1:XFD1048576"/>
    </sheetView>
  </sheetViews>
  <sheetFormatPr defaultRowHeight="15" x14ac:dyDescent="0.25"/>
  <cols>
    <col min="1" max="1" width="17.140625" style="32" customWidth="1"/>
    <col min="2" max="2" width="22.85546875" style="28" customWidth="1"/>
    <col min="3" max="3" width="33.7109375" style="28" customWidth="1"/>
    <col min="4" max="4" width="78.7109375" style="28" customWidth="1"/>
    <col min="5" max="5" width="61" style="28" customWidth="1"/>
    <col min="6" max="6" width="48.42578125" customWidth="1"/>
    <col min="7" max="7" width="23.140625" customWidth="1"/>
    <col min="8" max="8" width="26.28515625" customWidth="1"/>
  </cols>
  <sheetData>
    <row r="1" spans="1:32" ht="69" customHeight="1" x14ac:dyDescent="0.25">
      <c r="B1" s="231" t="s">
        <v>54</v>
      </c>
      <c r="C1" s="232"/>
      <c r="D1" s="232"/>
      <c r="E1" s="232"/>
      <c r="F1" s="232"/>
    </row>
    <row r="2" spans="1:32" s="33" customFormat="1" ht="27" x14ac:dyDescent="0.25">
      <c r="B2" s="34" t="s">
        <v>55</v>
      </c>
      <c r="C2" s="34" t="s">
        <v>56</v>
      </c>
      <c r="D2" s="34" t="s">
        <v>57</v>
      </c>
      <c r="E2" s="34" t="s">
        <v>58</v>
      </c>
      <c r="F2" s="34" t="s">
        <v>59</v>
      </c>
      <c r="G2" s="34" t="s">
        <v>60</v>
      </c>
      <c r="H2" s="35" t="s">
        <v>61</v>
      </c>
      <c r="I2"/>
      <c r="J2"/>
      <c r="K2"/>
      <c r="L2"/>
      <c r="M2"/>
      <c r="N2"/>
      <c r="O2"/>
      <c r="P2"/>
      <c r="Q2"/>
      <c r="R2"/>
      <c r="S2"/>
      <c r="T2"/>
      <c r="U2"/>
      <c r="V2"/>
      <c r="W2"/>
      <c r="X2"/>
      <c r="Y2"/>
      <c r="Z2"/>
      <c r="AA2"/>
      <c r="AB2"/>
      <c r="AC2"/>
      <c r="AD2"/>
      <c r="AE2"/>
      <c r="AF2"/>
    </row>
    <row r="3" spans="1:32" ht="195" x14ac:dyDescent="0.25">
      <c r="A3" s="36" t="s">
        <v>62</v>
      </c>
      <c r="B3" s="37" t="s">
        <v>63</v>
      </c>
      <c r="C3" s="38" t="s">
        <v>64</v>
      </c>
      <c r="D3" s="39" t="s">
        <v>65</v>
      </c>
      <c r="E3" s="40" t="s">
        <v>22</v>
      </c>
      <c r="F3" s="40" t="s">
        <v>23</v>
      </c>
      <c r="G3" s="41" t="s">
        <v>66</v>
      </c>
      <c r="H3" s="42" t="s">
        <v>67</v>
      </c>
    </row>
    <row r="4" spans="1:32" ht="58.5" customHeight="1" x14ac:dyDescent="0.25">
      <c r="A4" s="43"/>
      <c r="B4" s="233" t="s">
        <v>68</v>
      </c>
      <c r="C4" s="234"/>
      <c r="D4" s="234"/>
      <c r="E4" s="234"/>
      <c r="F4" s="234"/>
      <c r="G4" s="235"/>
      <c r="H4" s="43"/>
    </row>
    <row r="5" spans="1:32" ht="172.5" customHeight="1" x14ac:dyDescent="0.25">
      <c r="A5" s="43"/>
      <c r="B5" s="236" t="s">
        <v>69</v>
      </c>
      <c r="C5" s="237"/>
      <c r="D5" s="237"/>
      <c r="E5" s="237"/>
      <c r="F5" s="237"/>
      <c r="G5" s="238"/>
      <c r="H5" s="43"/>
    </row>
    <row r="6" spans="1:32" ht="229.5" x14ac:dyDescent="0.25">
      <c r="A6" s="36" t="s">
        <v>70</v>
      </c>
      <c r="B6" s="44" t="s">
        <v>71</v>
      </c>
      <c r="C6" s="45" t="s">
        <v>72</v>
      </c>
      <c r="D6" s="46" t="s">
        <v>73</v>
      </c>
      <c r="E6" s="46" t="s">
        <v>50</v>
      </c>
      <c r="F6" s="47" t="s">
        <v>74</v>
      </c>
      <c r="G6" s="48" t="s">
        <v>75</v>
      </c>
      <c r="H6" s="49" t="s">
        <v>76</v>
      </c>
    </row>
    <row r="7" spans="1:32" ht="45" x14ac:dyDescent="0.25">
      <c r="A7" s="50" t="s">
        <v>77</v>
      </c>
      <c r="B7" s="51" t="s">
        <v>55</v>
      </c>
      <c r="C7" s="52" t="s">
        <v>56</v>
      </c>
      <c r="D7" s="51" t="s">
        <v>78</v>
      </c>
      <c r="E7" s="51" t="s">
        <v>58</v>
      </c>
      <c r="F7" s="53" t="s">
        <v>79</v>
      </c>
      <c r="G7" s="54"/>
      <c r="H7" s="55"/>
    </row>
    <row r="8" spans="1:32" ht="43.5" customHeight="1" x14ac:dyDescent="0.25">
      <c r="B8" s="239" t="s">
        <v>80</v>
      </c>
      <c r="C8" s="239"/>
      <c r="D8" s="239"/>
      <c r="E8" s="239"/>
    </row>
    <row r="9" spans="1:32" ht="27" x14ac:dyDescent="0.25">
      <c r="A9"/>
      <c r="B9" s="56" t="s">
        <v>55</v>
      </c>
      <c r="C9" s="56" t="s">
        <v>56</v>
      </c>
      <c r="D9" s="56" t="s">
        <v>57</v>
      </c>
      <c r="E9" s="56" t="s">
        <v>58</v>
      </c>
      <c r="F9" s="56" t="s">
        <v>59</v>
      </c>
      <c r="G9" s="56" t="s">
        <v>60</v>
      </c>
      <c r="H9" s="57" t="s">
        <v>61</v>
      </c>
    </row>
    <row r="10" spans="1:32" ht="165" x14ac:dyDescent="0.25">
      <c r="A10" s="36" t="s">
        <v>62</v>
      </c>
      <c r="B10" s="58" t="s">
        <v>63</v>
      </c>
      <c r="C10" s="58" t="s">
        <v>64</v>
      </c>
      <c r="D10" s="59" t="s">
        <v>81</v>
      </c>
      <c r="E10" s="59" t="s">
        <v>82</v>
      </c>
      <c r="F10" s="58" t="s">
        <v>83</v>
      </c>
      <c r="G10" s="60" t="s">
        <v>66</v>
      </c>
      <c r="H10" s="61" t="s">
        <v>84</v>
      </c>
    </row>
    <row r="11" spans="1:32" ht="248.45" customHeight="1" x14ac:dyDescent="0.25">
      <c r="A11"/>
      <c r="B11" s="240" t="s">
        <v>85</v>
      </c>
      <c r="C11" s="241"/>
      <c r="D11" s="241"/>
      <c r="E11" s="241"/>
      <c r="F11" s="241"/>
      <c r="G11" s="242"/>
    </row>
    <row r="12" spans="1:32" ht="243" x14ac:dyDescent="0.25">
      <c r="A12" s="62" t="s">
        <v>70</v>
      </c>
      <c r="B12" s="44" t="s">
        <v>71</v>
      </c>
      <c r="C12" s="45" t="s">
        <v>72</v>
      </c>
      <c r="D12" s="63" t="s">
        <v>86</v>
      </c>
      <c r="E12" s="63" t="s">
        <v>87</v>
      </c>
      <c r="F12" s="47" t="s">
        <v>88</v>
      </c>
      <c r="G12" s="48" t="s">
        <v>75</v>
      </c>
      <c r="H12" s="49" t="s">
        <v>89</v>
      </c>
    </row>
    <row r="13" spans="1:32" ht="92.25" customHeight="1" x14ac:dyDescent="0.25">
      <c r="A13" s="64" t="s">
        <v>77</v>
      </c>
      <c r="B13" s="53" t="s">
        <v>55</v>
      </c>
      <c r="C13" s="65" t="s">
        <v>90</v>
      </c>
      <c r="D13" s="53" t="s">
        <v>91</v>
      </c>
      <c r="E13" s="66" t="s">
        <v>58</v>
      </c>
      <c r="F13" s="67" t="s">
        <v>79</v>
      </c>
      <c r="G13" s="43"/>
      <c r="H13" s="43"/>
    </row>
    <row r="16" spans="1:32" ht="409.5" customHeight="1" x14ac:dyDescent="0.25"/>
    <row r="20" ht="53.25" customHeight="1" x14ac:dyDescent="0.25"/>
    <row r="21" ht="149.25" customHeight="1" x14ac:dyDescent="0.25"/>
  </sheetData>
  <mergeCells count="5">
    <mergeCell ref="B1:F1"/>
    <mergeCell ref="B4:G4"/>
    <mergeCell ref="B5:G5"/>
    <mergeCell ref="B8:E8"/>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BEFB9-F6CE-4745-88CB-EA2CEEC0BAF1}">
  <dimension ref="A1:L48"/>
  <sheetViews>
    <sheetView workbookViewId="0">
      <selection sqref="A1:XFD1048576"/>
    </sheetView>
  </sheetViews>
  <sheetFormatPr defaultColWidth="9.140625" defaultRowHeight="11.25" x14ac:dyDescent="0.2"/>
  <cols>
    <col min="1" max="1" width="5.42578125" style="76" customWidth="1"/>
    <col min="2" max="2" width="27" style="80" customWidth="1"/>
    <col min="3" max="4" width="8.42578125" style="80" customWidth="1"/>
    <col min="5" max="5" width="15" style="144" customWidth="1"/>
    <col min="6" max="6" width="25.85546875" style="144" customWidth="1"/>
    <col min="7" max="7" width="10.85546875" style="80" customWidth="1"/>
    <col min="8" max="8" width="2" style="80" bestFit="1" customWidth="1"/>
    <col min="9" max="9" width="11.5703125" style="80" customWidth="1"/>
    <col min="10" max="10" width="10.5703125" style="80" customWidth="1"/>
    <col min="11" max="11" width="26" style="143" customWidth="1"/>
    <col min="12" max="12" width="30.85546875" style="143" customWidth="1"/>
    <col min="13" max="16384" width="9.140625" style="80"/>
  </cols>
  <sheetData>
    <row r="1" spans="1:12" s="69" customFormat="1" ht="36.75" customHeight="1" x14ac:dyDescent="0.25">
      <c r="A1" s="276" t="s">
        <v>92</v>
      </c>
      <c r="B1" s="277"/>
      <c r="C1" s="277"/>
      <c r="D1" s="277"/>
      <c r="E1" s="277"/>
      <c r="F1" s="277"/>
      <c r="G1" s="277"/>
      <c r="H1" s="277"/>
      <c r="I1" s="277"/>
      <c r="J1" s="277"/>
      <c r="K1" s="277"/>
      <c r="L1" s="68"/>
    </row>
    <row r="2" spans="1:12" s="69" customFormat="1" ht="25.5" customHeight="1" x14ac:dyDescent="0.2">
      <c r="A2" s="278" t="s">
        <v>93</v>
      </c>
      <c r="B2" s="278"/>
      <c r="C2" s="278"/>
      <c r="D2" s="278"/>
      <c r="E2" s="278"/>
      <c r="F2" s="278"/>
      <c r="G2" s="278"/>
      <c r="H2" s="278"/>
      <c r="I2" s="278"/>
      <c r="J2" s="278"/>
      <c r="K2" s="278"/>
      <c r="L2" s="70"/>
    </row>
    <row r="3" spans="1:12" s="69" customFormat="1" ht="12.75" x14ac:dyDescent="0.2">
      <c r="A3" s="71"/>
      <c r="B3" s="72"/>
      <c r="C3" s="72"/>
      <c r="D3" s="72"/>
      <c r="E3" s="73"/>
      <c r="F3" s="73"/>
      <c r="G3" s="72"/>
      <c r="H3" s="72"/>
      <c r="I3" s="72"/>
      <c r="J3" s="72"/>
      <c r="K3" s="74"/>
      <c r="L3" s="75"/>
    </row>
    <row r="4" spans="1:12" s="69" customFormat="1" ht="15" x14ac:dyDescent="0.25">
      <c r="A4" s="279" t="s">
        <v>2</v>
      </c>
      <c r="B4" s="279"/>
      <c r="C4" s="279"/>
      <c r="D4" s="280"/>
      <c r="E4" s="280"/>
      <c r="F4" s="280"/>
      <c r="G4" s="280"/>
      <c r="H4" s="280"/>
      <c r="I4" s="280"/>
      <c r="J4" s="280"/>
      <c r="K4" s="280"/>
      <c r="L4" s="280"/>
    </row>
    <row r="5" spans="1:12" s="69" customFormat="1" ht="15" x14ac:dyDescent="0.25">
      <c r="A5" s="279" t="s">
        <v>94</v>
      </c>
      <c r="B5" s="279"/>
      <c r="C5" s="279"/>
      <c r="D5" s="280"/>
      <c r="E5" s="280"/>
      <c r="F5" s="280"/>
      <c r="G5" s="280"/>
      <c r="H5" s="280"/>
      <c r="I5" s="280"/>
      <c r="J5" s="280"/>
      <c r="K5" s="280"/>
      <c r="L5" s="280"/>
    </row>
    <row r="6" spans="1:12" s="69" customFormat="1" ht="15" x14ac:dyDescent="0.25">
      <c r="A6" s="279" t="s">
        <v>95</v>
      </c>
      <c r="B6" s="279"/>
      <c r="C6" s="279"/>
      <c r="D6" s="280"/>
      <c r="E6" s="280"/>
      <c r="F6" s="280"/>
      <c r="G6" s="280"/>
      <c r="H6" s="280"/>
      <c r="I6" s="280"/>
      <c r="J6" s="280"/>
      <c r="K6" s="280"/>
      <c r="L6" s="280"/>
    </row>
    <row r="7" spans="1:12" s="69" customFormat="1" ht="15" x14ac:dyDescent="0.25">
      <c r="A7" s="279" t="s">
        <v>7</v>
      </c>
      <c r="B7" s="279"/>
      <c r="C7" s="279"/>
      <c r="D7" s="280"/>
      <c r="E7" s="280"/>
      <c r="F7" s="280"/>
      <c r="G7" s="280"/>
      <c r="H7" s="280"/>
      <c r="I7" s="280"/>
      <c r="J7" s="280"/>
      <c r="K7" s="280"/>
      <c r="L7" s="280"/>
    </row>
    <row r="8" spans="1:12" x14ac:dyDescent="0.2">
      <c r="B8" s="77"/>
      <c r="C8" s="77"/>
      <c r="D8" s="77"/>
      <c r="E8" s="78"/>
      <c r="F8" s="78"/>
      <c r="G8" s="77"/>
      <c r="H8" s="77"/>
      <c r="I8" s="77"/>
      <c r="J8" s="77"/>
      <c r="K8" s="79"/>
      <c r="L8" s="79"/>
    </row>
    <row r="9" spans="1:12" s="88" customFormat="1" ht="128.25" customHeight="1" thickBot="1" x14ac:dyDescent="0.3">
      <c r="A9" s="81"/>
      <c r="B9" s="82" t="s">
        <v>96</v>
      </c>
      <c r="C9" s="83" t="s">
        <v>97</v>
      </c>
      <c r="D9" s="83" t="s">
        <v>98</v>
      </c>
      <c r="E9" s="281" t="s">
        <v>99</v>
      </c>
      <c r="F9" s="282"/>
      <c r="G9" s="84" t="s">
        <v>100</v>
      </c>
      <c r="H9" s="85"/>
      <c r="I9" s="84" t="s">
        <v>101</v>
      </c>
      <c r="J9" s="84" t="s">
        <v>102</v>
      </c>
      <c r="K9" s="86" t="s">
        <v>103</v>
      </c>
      <c r="L9" s="87" t="s">
        <v>104</v>
      </c>
    </row>
    <row r="10" spans="1:12" ht="70.5" customHeight="1" thickBot="1" x14ac:dyDescent="0.25">
      <c r="A10" s="89">
        <v>1</v>
      </c>
      <c r="B10" s="90" t="s">
        <v>105</v>
      </c>
      <c r="C10" s="91">
        <v>0.1</v>
      </c>
      <c r="D10" s="92">
        <f>+IF((OR($C$10=0,$C$11=0,$C$12=0,$C$13=0,$C$14=0,$C$21=0)),C10/SUM($C$10:$C$21),C10)</f>
        <v>0.1</v>
      </c>
      <c r="E10" s="274" t="s">
        <v>106</v>
      </c>
      <c r="F10" s="275"/>
      <c r="G10" s="93"/>
      <c r="H10" s="94"/>
      <c r="I10" s="93"/>
      <c r="J10" s="95">
        <f>(($D$10))*I10</f>
        <v>0</v>
      </c>
      <c r="K10" s="96"/>
      <c r="L10" s="97"/>
    </row>
    <row r="11" spans="1:12" ht="64.5" customHeight="1" thickBot="1" x14ac:dyDescent="0.25">
      <c r="A11" s="89">
        <v>2</v>
      </c>
      <c r="B11" s="98" t="s">
        <v>107</v>
      </c>
      <c r="C11" s="99">
        <v>0.1</v>
      </c>
      <c r="D11" s="92">
        <f>+IF((OR($C$10=0,$C$11=0,$C$12=0,$C$13=0,$C$14=0,$C$21=0)),C11/SUM($C$10:$C$21),C11)</f>
        <v>0.1</v>
      </c>
      <c r="E11" s="274" t="s">
        <v>108</v>
      </c>
      <c r="F11" s="275"/>
      <c r="G11" s="93"/>
      <c r="H11" s="94"/>
      <c r="I11" s="93"/>
      <c r="J11" s="95">
        <f>($D$11)*I11</f>
        <v>0</v>
      </c>
      <c r="K11" s="96"/>
      <c r="L11" s="97"/>
    </row>
    <row r="12" spans="1:12" ht="42.75" customHeight="1" thickBot="1" x14ac:dyDescent="0.25">
      <c r="A12" s="89">
        <v>3</v>
      </c>
      <c r="B12" s="98" t="s">
        <v>109</v>
      </c>
      <c r="C12" s="99">
        <v>0.1</v>
      </c>
      <c r="D12" s="100">
        <f>+IF((OR($C$10=0,$C$11=0,$C$12=0,$C$13=0,$C$14=0,$C$21=0)),C12/SUM($C$10:$C$21),C12)</f>
        <v>0.1</v>
      </c>
      <c r="E12" s="274" t="s">
        <v>110</v>
      </c>
      <c r="F12" s="275"/>
      <c r="G12" s="93"/>
      <c r="H12" s="94"/>
      <c r="I12" s="93"/>
      <c r="J12" s="95">
        <f>($D$12)*I12</f>
        <v>0</v>
      </c>
      <c r="K12" s="96"/>
      <c r="L12" s="97"/>
    </row>
    <row r="13" spans="1:12" ht="43.5" customHeight="1" thickBot="1" x14ac:dyDescent="0.25">
      <c r="A13" s="89">
        <v>4</v>
      </c>
      <c r="B13" s="98" t="s">
        <v>111</v>
      </c>
      <c r="C13" s="99">
        <v>0.05</v>
      </c>
      <c r="D13" s="92">
        <f>+IF((OR($C$10=0,$C$11=0,$C$12=0,$C$13=0,$C$14=0,$C$21=0)),C13/SUM($C$10:$C$21),C13)</f>
        <v>0.05</v>
      </c>
      <c r="E13" s="274" t="s">
        <v>112</v>
      </c>
      <c r="F13" s="275"/>
      <c r="G13" s="93"/>
      <c r="H13" s="94"/>
      <c r="I13" s="93"/>
      <c r="J13" s="95">
        <f>($D$13)*I13</f>
        <v>0</v>
      </c>
      <c r="K13" s="96"/>
      <c r="L13" s="97"/>
    </row>
    <row r="14" spans="1:12" ht="85.5" customHeight="1" thickBot="1" x14ac:dyDescent="0.25">
      <c r="A14" s="89">
        <v>5</v>
      </c>
      <c r="B14" s="98" t="s">
        <v>113</v>
      </c>
      <c r="C14" s="99">
        <v>0.1</v>
      </c>
      <c r="D14" s="92">
        <f>+IF((OR($C$10=0,$C$11=0,$C$12=0,$C$13=0,$C$14=0,$C$21=0)),C14/SUM($C$10:$C$21),C14)</f>
        <v>0.1</v>
      </c>
      <c r="E14" s="274" t="s">
        <v>114</v>
      </c>
      <c r="F14" s="275"/>
      <c r="G14" s="93"/>
      <c r="H14" s="94"/>
      <c r="I14" s="93"/>
      <c r="J14" s="95">
        <f>($D$14)*I14</f>
        <v>0</v>
      </c>
      <c r="K14" s="101"/>
      <c r="L14" s="97"/>
    </row>
    <row r="15" spans="1:12" ht="93" customHeight="1" thickBot="1" x14ac:dyDescent="0.25">
      <c r="A15" s="89">
        <v>6</v>
      </c>
      <c r="B15" s="98" t="s">
        <v>115</v>
      </c>
      <c r="C15" s="99">
        <v>0.1</v>
      </c>
      <c r="D15" s="92">
        <f t="shared" ref="D15:D21" si="0">+IF((OR($C$10=0,$C$11=0,$C$12=0,$C$13=0,$C$14=0,$C$21=0)),C15/SUM($C$10:$C$21),C15)</f>
        <v>0.1</v>
      </c>
      <c r="E15" s="274" t="s">
        <v>116</v>
      </c>
      <c r="F15" s="275"/>
      <c r="G15" s="93"/>
      <c r="H15" s="94"/>
      <c r="I15" s="93"/>
      <c r="J15" s="95">
        <f>($D$15)*I15</f>
        <v>0</v>
      </c>
      <c r="K15" s="101"/>
      <c r="L15" s="97"/>
    </row>
    <row r="16" spans="1:12" ht="115.5" customHeight="1" thickBot="1" x14ac:dyDescent="0.25">
      <c r="A16" s="89">
        <v>7</v>
      </c>
      <c r="B16" s="98" t="s">
        <v>117</v>
      </c>
      <c r="C16" s="99">
        <v>0.1</v>
      </c>
      <c r="D16" s="92">
        <f t="shared" si="0"/>
        <v>0.1</v>
      </c>
      <c r="E16" s="274" t="s">
        <v>118</v>
      </c>
      <c r="F16" s="275"/>
      <c r="G16" s="93"/>
      <c r="H16" s="94"/>
      <c r="I16" s="93"/>
      <c r="J16" s="95">
        <f>($D$16)*I16</f>
        <v>0</v>
      </c>
      <c r="K16" s="101"/>
      <c r="L16" s="97"/>
    </row>
    <row r="17" spans="1:12" ht="187.5" customHeight="1" thickBot="1" x14ac:dyDescent="0.25">
      <c r="A17" s="89">
        <v>8</v>
      </c>
      <c r="B17" s="98" t="s">
        <v>119</v>
      </c>
      <c r="C17" s="99">
        <v>0.1</v>
      </c>
      <c r="D17" s="92">
        <f t="shared" si="0"/>
        <v>0.1</v>
      </c>
      <c r="E17" s="274" t="s">
        <v>120</v>
      </c>
      <c r="F17" s="275"/>
      <c r="G17" s="93"/>
      <c r="H17" s="94"/>
      <c r="I17" s="93"/>
      <c r="J17" s="95">
        <f>($D$17)*I17</f>
        <v>0</v>
      </c>
      <c r="K17" s="101"/>
      <c r="L17" s="97"/>
    </row>
    <row r="18" spans="1:12" ht="66" customHeight="1" thickBot="1" x14ac:dyDescent="0.25">
      <c r="A18" s="89">
        <v>9</v>
      </c>
      <c r="B18" s="98" t="s">
        <v>121</v>
      </c>
      <c r="C18" s="102">
        <v>0.05</v>
      </c>
      <c r="D18" s="92">
        <f t="shared" si="0"/>
        <v>0.05</v>
      </c>
      <c r="E18" s="274" t="s">
        <v>122</v>
      </c>
      <c r="F18" s="275"/>
      <c r="G18" s="93"/>
      <c r="H18" s="94"/>
      <c r="I18" s="93"/>
      <c r="J18" s="95">
        <f>($D$18)*I18</f>
        <v>0</v>
      </c>
      <c r="K18" s="101"/>
      <c r="L18" s="97"/>
    </row>
    <row r="19" spans="1:12" ht="56.25" customHeight="1" thickBot="1" x14ac:dyDescent="0.25">
      <c r="A19" s="89">
        <v>10</v>
      </c>
      <c r="B19" s="98" t="s">
        <v>123</v>
      </c>
      <c r="C19" s="99">
        <v>0.05</v>
      </c>
      <c r="D19" s="92">
        <f t="shared" si="0"/>
        <v>0.05</v>
      </c>
      <c r="E19" s="274" t="s">
        <v>124</v>
      </c>
      <c r="F19" s="275"/>
      <c r="G19" s="93"/>
      <c r="H19" s="94"/>
      <c r="I19" s="93"/>
      <c r="J19" s="95">
        <f>($D$19)*I19</f>
        <v>0</v>
      </c>
      <c r="K19" s="101"/>
      <c r="L19" s="97"/>
    </row>
    <row r="20" spans="1:12" ht="68.25" customHeight="1" thickBot="1" x14ac:dyDescent="0.25">
      <c r="A20" s="89">
        <v>11</v>
      </c>
      <c r="B20" s="98" t="s">
        <v>125</v>
      </c>
      <c r="C20" s="99">
        <v>0.05</v>
      </c>
      <c r="D20" s="92">
        <f t="shared" si="0"/>
        <v>0.05</v>
      </c>
      <c r="E20" s="274" t="s">
        <v>126</v>
      </c>
      <c r="F20" s="275"/>
      <c r="G20" s="93"/>
      <c r="H20" s="94"/>
      <c r="I20" s="93"/>
      <c r="J20" s="95">
        <f>($D$20)*I20</f>
        <v>0</v>
      </c>
      <c r="K20" s="101"/>
      <c r="L20" s="97"/>
    </row>
    <row r="21" spans="1:12" ht="84.75" customHeight="1" thickBot="1" x14ac:dyDescent="0.25">
      <c r="A21" s="89">
        <v>12</v>
      </c>
      <c r="B21" s="98" t="s">
        <v>127</v>
      </c>
      <c r="C21" s="99">
        <v>0.1</v>
      </c>
      <c r="D21" s="92">
        <f t="shared" si="0"/>
        <v>0.1</v>
      </c>
      <c r="E21" s="274" t="s">
        <v>128</v>
      </c>
      <c r="F21" s="275"/>
      <c r="G21" s="93"/>
      <c r="H21" s="94"/>
      <c r="I21" s="103"/>
      <c r="J21" s="104">
        <f>($D$21)*I21</f>
        <v>0</v>
      </c>
      <c r="K21" s="105"/>
      <c r="L21" s="106"/>
    </row>
    <row r="22" spans="1:12" ht="53.25" thickBot="1" x14ac:dyDescent="0.3">
      <c r="A22" s="107"/>
      <c r="B22" s="108" t="s">
        <v>129</v>
      </c>
      <c r="C22" s="109">
        <f>+SUM(C10:C21)</f>
        <v>1.0000000000000002</v>
      </c>
      <c r="D22" s="109">
        <f>+SUM(D10:D21)</f>
        <v>1.0000000000000002</v>
      </c>
      <c r="E22" s="272"/>
      <c r="F22" s="273"/>
      <c r="G22" s="110"/>
      <c r="H22" s="111"/>
      <c r="I22" s="112" t="s">
        <v>130</v>
      </c>
      <c r="J22" s="113">
        <f>SUM(J10:J21)</f>
        <v>0</v>
      </c>
      <c r="K22" s="114"/>
      <c r="L22" s="114"/>
    </row>
    <row r="23" spans="1:12" ht="12.75" x14ac:dyDescent="0.2">
      <c r="B23" s="264"/>
      <c r="C23" s="264"/>
      <c r="D23" s="264"/>
      <c r="E23" s="264"/>
      <c r="F23" s="264"/>
      <c r="G23" s="264"/>
      <c r="H23" s="265"/>
      <c r="I23" s="115" t="s">
        <v>131</v>
      </c>
      <c r="J23" s="116"/>
      <c r="K23" s="114"/>
      <c r="L23" s="114"/>
    </row>
    <row r="24" spans="1:12" ht="14.25" x14ac:dyDescent="0.25">
      <c r="B24" s="264"/>
      <c r="C24" s="264"/>
      <c r="D24" s="264"/>
      <c r="E24" s="264"/>
      <c r="F24" s="264"/>
      <c r="G24" s="264"/>
      <c r="H24" s="265"/>
      <c r="I24" s="117" t="s">
        <v>132</v>
      </c>
      <c r="J24" s="118">
        <f>J22/4</f>
        <v>0</v>
      </c>
      <c r="K24" s="114"/>
      <c r="L24" s="114"/>
    </row>
    <row r="25" spans="1:12" ht="12.75" hidden="1" x14ac:dyDescent="0.2">
      <c r="B25" s="119" t="s">
        <v>26</v>
      </c>
      <c r="C25" s="72"/>
      <c r="D25" s="72"/>
      <c r="E25" s="73"/>
      <c r="F25" s="73"/>
      <c r="G25" s="72"/>
      <c r="H25" s="120"/>
      <c r="I25" s="121"/>
      <c r="J25" s="122"/>
      <c r="K25" s="75"/>
      <c r="L25" s="79"/>
    </row>
    <row r="26" spans="1:12" ht="66.75" customHeight="1" x14ac:dyDescent="0.2">
      <c r="B26" s="123" t="s">
        <v>27</v>
      </c>
      <c r="C26" s="266" t="s">
        <v>133</v>
      </c>
      <c r="D26" s="267"/>
      <c r="E26" s="268"/>
      <c r="F26" s="269" t="s">
        <v>134</v>
      </c>
      <c r="G26" s="270"/>
      <c r="H26" s="124"/>
      <c r="I26" s="125"/>
      <c r="J26" s="126"/>
      <c r="K26" s="75"/>
      <c r="L26" s="79"/>
    </row>
    <row r="27" spans="1:12" ht="22.5" x14ac:dyDescent="0.2">
      <c r="B27" s="127" t="s">
        <v>135</v>
      </c>
      <c r="C27" s="266" t="s">
        <v>136</v>
      </c>
      <c r="D27" s="268"/>
      <c r="E27" s="128" t="s">
        <v>137</v>
      </c>
      <c r="F27" s="269"/>
      <c r="G27" s="270"/>
      <c r="H27" s="271"/>
      <c r="I27" s="249" t="s">
        <v>138</v>
      </c>
      <c r="J27" s="250"/>
      <c r="K27" s="250"/>
      <c r="L27" s="250"/>
    </row>
    <row r="28" spans="1:12" ht="14.25" customHeight="1" x14ac:dyDescent="0.2">
      <c r="B28" s="129">
        <v>1</v>
      </c>
      <c r="C28" s="251" t="s">
        <v>139</v>
      </c>
      <c r="D28" s="252"/>
      <c r="E28" s="130" t="s">
        <v>140</v>
      </c>
      <c r="F28" s="269"/>
      <c r="G28" s="270"/>
      <c r="H28" s="271"/>
      <c r="I28" s="250"/>
      <c r="J28" s="250"/>
      <c r="K28" s="250"/>
      <c r="L28" s="250"/>
    </row>
    <row r="29" spans="1:12" ht="14.25" customHeight="1" x14ac:dyDescent="0.2">
      <c r="B29" s="131">
        <v>2</v>
      </c>
      <c r="C29" s="251" t="s">
        <v>141</v>
      </c>
      <c r="D29" s="252"/>
      <c r="E29" s="130" t="s">
        <v>142</v>
      </c>
      <c r="F29" s="269"/>
      <c r="G29" s="270"/>
      <c r="H29" s="271"/>
      <c r="I29" s="250"/>
      <c r="J29" s="250"/>
      <c r="K29" s="250"/>
      <c r="L29" s="250"/>
    </row>
    <row r="30" spans="1:12" ht="14.25" customHeight="1" x14ac:dyDescent="0.2">
      <c r="B30" s="131">
        <v>3</v>
      </c>
      <c r="C30" s="251" t="s">
        <v>143</v>
      </c>
      <c r="D30" s="252"/>
      <c r="E30" s="130" t="s">
        <v>144</v>
      </c>
      <c r="F30" s="73"/>
      <c r="G30" s="72"/>
      <c r="H30" s="72"/>
      <c r="I30" s="250"/>
      <c r="J30" s="250"/>
      <c r="K30" s="250"/>
      <c r="L30" s="250"/>
    </row>
    <row r="31" spans="1:12" ht="14.25" customHeight="1" thickBot="1" x14ac:dyDescent="0.25">
      <c r="B31" s="132">
        <v>4</v>
      </c>
      <c r="C31" s="253" t="s">
        <v>145</v>
      </c>
      <c r="D31" s="254"/>
      <c r="E31" s="133" t="s">
        <v>146</v>
      </c>
      <c r="F31" s="73"/>
      <c r="G31" s="72"/>
      <c r="H31" s="72"/>
      <c r="I31" s="250"/>
      <c r="J31" s="250"/>
      <c r="K31" s="250"/>
      <c r="L31" s="250"/>
    </row>
    <row r="32" spans="1:12" ht="42.75" customHeight="1" thickBot="1" x14ac:dyDescent="0.25">
      <c r="B32" s="255" t="s">
        <v>147</v>
      </c>
      <c r="C32" s="256"/>
      <c r="D32" s="256"/>
      <c r="E32" s="256"/>
      <c r="F32" s="257"/>
      <c r="G32" s="72"/>
      <c r="H32" s="72"/>
      <c r="I32" s="250"/>
      <c r="J32" s="250"/>
      <c r="K32" s="250"/>
      <c r="L32" s="250"/>
    </row>
    <row r="33" spans="2:12" ht="14.25" customHeight="1" x14ac:dyDescent="0.2">
      <c r="B33" s="258" t="s">
        <v>148</v>
      </c>
      <c r="C33" s="260" t="s">
        <v>149</v>
      </c>
      <c r="D33" s="261"/>
      <c r="E33" s="134" t="s">
        <v>150</v>
      </c>
      <c r="F33" s="135"/>
      <c r="G33" s="75"/>
      <c r="H33" s="72"/>
      <c r="I33" s="250"/>
      <c r="J33" s="250"/>
      <c r="K33" s="250"/>
      <c r="L33" s="250"/>
    </row>
    <row r="34" spans="2:12" ht="24.75" customHeight="1" x14ac:dyDescent="0.2">
      <c r="B34" s="259"/>
      <c r="C34" s="262"/>
      <c r="D34" s="263"/>
      <c r="E34" s="136" t="s">
        <v>151</v>
      </c>
      <c r="F34" s="135"/>
      <c r="G34" s="75"/>
      <c r="H34" s="72"/>
      <c r="I34" s="250"/>
      <c r="J34" s="250"/>
      <c r="K34" s="250"/>
      <c r="L34" s="250"/>
    </row>
    <row r="35" spans="2:12" ht="14.25" customHeight="1" x14ac:dyDescent="0.2">
      <c r="B35" s="137" t="s">
        <v>152</v>
      </c>
      <c r="C35" s="243" t="s">
        <v>153</v>
      </c>
      <c r="D35" s="244"/>
      <c r="E35" s="138">
        <v>1</v>
      </c>
      <c r="F35" s="135"/>
      <c r="G35" s="75"/>
      <c r="H35" s="72"/>
      <c r="I35" s="250"/>
      <c r="J35" s="250"/>
      <c r="K35" s="250"/>
      <c r="L35" s="250"/>
    </row>
    <row r="36" spans="2:12" ht="14.25" customHeight="1" x14ac:dyDescent="0.2">
      <c r="B36" s="137" t="s">
        <v>154</v>
      </c>
      <c r="C36" s="243" t="s">
        <v>155</v>
      </c>
      <c r="D36" s="244"/>
      <c r="E36" s="139">
        <v>0.9</v>
      </c>
      <c r="F36" s="135"/>
      <c r="G36" s="75"/>
      <c r="H36" s="72"/>
      <c r="I36" s="250"/>
      <c r="J36" s="250"/>
      <c r="K36" s="250"/>
      <c r="L36" s="250"/>
    </row>
    <row r="37" spans="2:12" ht="14.25" customHeight="1" x14ac:dyDescent="0.2">
      <c r="B37" s="137" t="s">
        <v>156</v>
      </c>
      <c r="C37" s="243" t="s">
        <v>157</v>
      </c>
      <c r="D37" s="244"/>
      <c r="E37" s="139">
        <v>0.8</v>
      </c>
      <c r="F37" s="135"/>
      <c r="G37" s="75"/>
      <c r="H37" s="72"/>
      <c r="I37" s="250"/>
      <c r="J37" s="250"/>
      <c r="K37" s="250"/>
      <c r="L37" s="250"/>
    </row>
    <row r="38" spans="2:12" ht="14.25" customHeight="1" x14ac:dyDescent="0.2">
      <c r="B38" s="137" t="s">
        <v>158</v>
      </c>
      <c r="C38" s="243" t="s">
        <v>159</v>
      </c>
      <c r="D38" s="244"/>
      <c r="E38" s="139">
        <v>0.7</v>
      </c>
      <c r="F38" s="135"/>
      <c r="G38" s="75"/>
      <c r="H38" s="72"/>
      <c r="I38" s="250"/>
      <c r="J38" s="250"/>
      <c r="K38" s="250"/>
      <c r="L38" s="250"/>
    </row>
    <row r="39" spans="2:12" ht="17.25" customHeight="1" x14ac:dyDescent="0.2">
      <c r="B39" s="137" t="s">
        <v>160</v>
      </c>
      <c r="C39" s="245" t="s">
        <v>161</v>
      </c>
      <c r="D39" s="245"/>
      <c r="E39" s="139">
        <v>0.5</v>
      </c>
      <c r="F39" s="135"/>
      <c r="G39" s="75"/>
      <c r="H39" s="72"/>
      <c r="I39" s="250"/>
      <c r="J39" s="250"/>
      <c r="K39" s="250"/>
      <c r="L39" s="250"/>
    </row>
    <row r="40" spans="2:12" ht="19.5" customHeight="1" x14ac:dyDescent="0.2">
      <c r="B40" s="140"/>
      <c r="C40" s="140"/>
      <c r="D40" s="140"/>
      <c r="E40" s="141"/>
      <c r="F40" s="135"/>
      <c r="G40" s="75"/>
      <c r="H40" s="72"/>
      <c r="I40" s="72"/>
      <c r="J40" s="72"/>
      <c r="K40" s="75"/>
      <c r="L40" s="79"/>
    </row>
    <row r="41" spans="2:12" ht="124.5" customHeight="1" x14ac:dyDescent="0.2">
      <c r="B41" s="246" t="s">
        <v>162</v>
      </c>
      <c r="C41" s="246"/>
      <c r="D41" s="246"/>
      <c r="E41" s="246"/>
      <c r="F41" s="246"/>
      <c r="G41" s="246"/>
      <c r="H41" s="246"/>
      <c r="I41" s="246"/>
      <c r="J41" s="246"/>
      <c r="K41" s="75"/>
      <c r="L41" s="79"/>
    </row>
    <row r="42" spans="2:12" ht="21" customHeight="1" x14ac:dyDescent="0.2">
      <c r="B42" s="247"/>
      <c r="C42" s="248"/>
      <c r="D42" s="248"/>
      <c r="E42" s="248"/>
      <c r="F42" s="248"/>
      <c r="G42" s="248"/>
      <c r="H42" s="248"/>
      <c r="I42" s="248"/>
      <c r="J42" s="248"/>
      <c r="K42" s="248"/>
      <c r="L42" s="248"/>
    </row>
    <row r="43" spans="2:12" ht="12.75" x14ac:dyDescent="0.2">
      <c r="B43" s="69"/>
      <c r="C43" s="69"/>
      <c r="D43" s="69"/>
      <c r="E43" s="142"/>
      <c r="F43" s="142"/>
      <c r="G43" s="69"/>
      <c r="H43" s="69"/>
      <c r="I43" s="69"/>
      <c r="J43" s="69"/>
    </row>
    <row r="44" spans="2:12" ht="12.75" x14ac:dyDescent="0.2">
      <c r="H44" s="69"/>
      <c r="I44" s="69"/>
      <c r="J44" s="69"/>
    </row>
    <row r="45" spans="2:12" ht="12.75" x14ac:dyDescent="0.2">
      <c r="H45" s="69"/>
      <c r="I45" s="69"/>
      <c r="J45" s="69"/>
    </row>
    <row r="46" spans="2:12" ht="12.75" x14ac:dyDescent="0.2">
      <c r="H46" s="69"/>
      <c r="I46" s="69"/>
      <c r="J46" s="69"/>
    </row>
    <row r="47" spans="2:12" ht="12.75" x14ac:dyDescent="0.2">
      <c r="H47" s="69"/>
      <c r="I47" s="69"/>
      <c r="J47" s="69"/>
    </row>
    <row r="48" spans="2:12" ht="12.75" x14ac:dyDescent="0.2">
      <c r="H48" s="69"/>
      <c r="I48" s="69"/>
      <c r="J48" s="69"/>
    </row>
  </sheetData>
  <protectedRanges>
    <protectedRange sqref="J2" name="Intervallo5_1"/>
    <protectedRange sqref="C4:J7 A4:A7" name="Intervallo1_2"/>
    <protectedRange sqref="G10:G21" name="Intervallo2_1"/>
    <protectedRange sqref="I10:I21" name="Intervallo3_2"/>
    <protectedRange sqref="K4:K5" name="Intervallo1_1_1"/>
    <protectedRange sqref="K10:K13" name="Intervallo3_1_1"/>
  </protectedRanges>
  <mergeCells count="45">
    <mergeCell ref="E10:F10"/>
    <mergeCell ref="A1:K1"/>
    <mergeCell ref="A2:K2"/>
    <mergeCell ref="A4:C4"/>
    <mergeCell ref="D4:L4"/>
    <mergeCell ref="A5:C5"/>
    <mergeCell ref="D5:L5"/>
    <mergeCell ref="A6:C6"/>
    <mergeCell ref="D6:L6"/>
    <mergeCell ref="A7:C7"/>
    <mergeCell ref="D7:L7"/>
    <mergeCell ref="E9:F9"/>
    <mergeCell ref="E22:F22"/>
    <mergeCell ref="E11:F11"/>
    <mergeCell ref="E12:F12"/>
    <mergeCell ref="E13:F13"/>
    <mergeCell ref="E14:F14"/>
    <mergeCell ref="E15:F15"/>
    <mergeCell ref="E16:F16"/>
    <mergeCell ref="E17:F17"/>
    <mergeCell ref="E18:F18"/>
    <mergeCell ref="E19:F19"/>
    <mergeCell ref="E20:F20"/>
    <mergeCell ref="E21:F21"/>
    <mergeCell ref="B23:G24"/>
    <mergeCell ref="H23:H24"/>
    <mergeCell ref="C26:E26"/>
    <mergeCell ref="F26:G29"/>
    <mergeCell ref="C27:D27"/>
    <mergeCell ref="H27:H29"/>
    <mergeCell ref="C37:D37"/>
    <mergeCell ref="C38:D38"/>
    <mergeCell ref="C39:D39"/>
    <mergeCell ref="B41:J41"/>
    <mergeCell ref="B42:L42"/>
    <mergeCell ref="I27:L39"/>
    <mergeCell ref="C28:D28"/>
    <mergeCell ref="C29:D29"/>
    <mergeCell ref="C30:D30"/>
    <mergeCell ref="C31:D31"/>
    <mergeCell ref="B32:F32"/>
    <mergeCell ref="B33:B34"/>
    <mergeCell ref="C33:D34"/>
    <mergeCell ref="C35:D35"/>
    <mergeCell ref="C36:D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29461-AC4A-4135-8EE1-3F1A8E20AAD8}">
  <dimension ref="A1:A19"/>
  <sheetViews>
    <sheetView workbookViewId="0">
      <selection sqref="A1:XFD1048576"/>
    </sheetView>
  </sheetViews>
  <sheetFormatPr defaultColWidth="9.42578125" defaultRowHeight="24.95" customHeight="1" x14ac:dyDescent="0.25"/>
  <cols>
    <col min="1" max="1" width="150.5703125" style="146" customWidth="1"/>
    <col min="2" max="16384" width="9.42578125" style="146"/>
  </cols>
  <sheetData>
    <row r="1" spans="1:1" ht="15" x14ac:dyDescent="0.25">
      <c r="A1" s="145" t="s">
        <v>163</v>
      </c>
    </row>
    <row r="2" spans="1:1" ht="13.5" customHeight="1" x14ac:dyDescent="0.25">
      <c r="A2" s="147"/>
    </row>
    <row r="3" spans="1:1" ht="15" x14ac:dyDescent="0.25">
      <c r="A3" s="147" t="s">
        <v>164</v>
      </c>
    </row>
    <row r="4" spans="1:1" ht="15" x14ac:dyDescent="0.25">
      <c r="A4" s="147" t="s">
        <v>165</v>
      </c>
    </row>
    <row r="5" spans="1:1" ht="30" customHeight="1" x14ac:dyDescent="0.25">
      <c r="A5" s="147" t="s">
        <v>166</v>
      </c>
    </row>
    <row r="6" spans="1:1" ht="15" x14ac:dyDescent="0.25">
      <c r="A6" s="147" t="s">
        <v>167</v>
      </c>
    </row>
    <row r="7" spans="1:1" ht="12" customHeight="1" x14ac:dyDescent="0.25">
      <c r="A7" s="147"/>
    </row>
    <row r="8" spans="1:1" ht="15" x14ac:dyDescent="0.25">
      <c r="A8" s="148" t="s">
        <v>168</v>
      </c>
    </row>
    <row r="9" spans="1:1" ht="15" x14ac:dyDescent="0.25">
      <c r="A9" s="149" t="s">
        <v>169</v>
      </c>
    </row>
    <row r="10" spans="1:1" ht="15" x14ac:dyDescent="0.25">
      <c r="A10" s="149" t="s">
        <v>170</v>
      </c>
    </row>
    <row r="11" spans="1:1" ht="15" x14ac:dyDescent="0.25">
      <c r="A11" s="149"/>
    </row>
    <row r="12" spans="1:1" ht="15" x14ac:dyDescent="0.25">
      <c r="A12" s="149"/>
    </row>
    <row r="13" spans="1:1" ht="15" x14ac:dyDescent="0.25">
      <c r="A13" s="149"/>
    </row>
    <row r="14" spans="1:1" ht="15" x14ac:dyDescent="0.25">
      <c r="A14" s="149"/>
    </row>
    <row r="15" spans="1:1" ht="15" x14ac:dyDescent="0.25">
      <c r="A15" s="149"/>
    </row>
    <row r="16" spans="1:1" ht="15" x14ac:dyDescent="0.25">
      <c r="A16" s="149"/>
    </row>
    <row r="17" spans="1:1" ht="15" x14ac:dyDescent="0.25">
      <c r="A17" s="148" t="s">
        <v>171</v>
      </c>
    </row>
    <row r="18" spans="1:1" ht="60" x14ac:dyDescent="0.25">
      <c r="A18" s="149" t="s">
        <v>172</v>
      </c>
    </row>
    <row r="19" spans="1:1" ht="15" x14ac:dyDescent="0.25">
      <c r="A19" s="150"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E751-2080-4655-9FEC-91F18902F1B0}">
  <dimension ref="A1:O28"/>
  <sheetViews>
    <sheetView topLeftCell="A8" workbookViewId="0">
      <selection activeCell="O7" sqref="O7"/>
    </sheetView>
  </sheetViews>
  <sheetFormatPr defaultColWidth="9.140625" defaultRowHeight="11.25" x14ac:dyDescent="0.2"/>
  <cols>
    <col min="1" max="1" width="20.85546875" style="80" customWidth="1"/>
    <col min="2" max="3" width="8.42578125" style="80" customWidth="1"/>
    <col min="4" max="4" width="22.5703125" style="80" customWidth="1"/>
    <col min="5" max="5" width="53.7109375" style="80" customWidth="1"/>
    <col min="6" max="7" width="7.140625" style="80" customWidth="1"/>
    <col min="8" max="8" width="7.85546875" style="80" customWidth="1"/>
    <col min="9" max="9" width="2" style="80" bestFit="1" customWidth="1"/>
    <col min="10" max="10" width="11.5703125" style="80" customWidth="1"/>
    <col min="11" max="11" width="10.5703125" style="80" customWidth="1"/>
    <col min="12" max="12" width="29.28515625" style="143" customWidth="1"/>
    <col min="13" max="16384" width="9.140625" style="80"/>
  </cols>
  <sheetData>
    <row r="1" spans="1:12" s="69" customFormat="1" ht="30" customHeight="1" x14ac:dyDescent="0.2">
      <c r="A1" s="303" t="s">
        <v>173</v>
      </c>
      <c r="B1" s="304"/>
      <c r="C1" s="304"/>
      <c r="D1" s="304"/>
      <c r="E1" s="304"/>
      <c r="F1" s="304"/>
      <c r="G1" s="304"/>
      <c r="H1" s="304"/>
      <c r="I1" s="304"/>
      <c r="J1" s="304"/>
      <c r="K1" s="304"/>
      <c r="L1" s="305"/>
    </row>
    <row r="2" spans="1:12" s="69" customFormat="1" ht="21" customHeight="1" x14ac:dyDescent="0.2">
      <c r="A2" s="306" t="s">
        <v>2</v>
      </c>
      <c r="B2" s="307"/>
      <c r="C2" s="308" t="s">
        <v>174</v>
      </c>
      <c r="D2" s="308"/>
      <c r="E2" s="308"/>
      <c r="F2" s="308"/>
      <c r="G2" s="308"/>
      <c r="H2" s="308"/>
      <c r="I2" s="308"/>
      <c r="J2" s="308"/>
      <c r="K2" s="308"/>
      <c r="L2" s="309"/>
    </row>
    <row r="3" spans="1:12" s="69" customFormat="1" ht="83.25" customHeight="1" x14ac:dyDescent="0.2">
      <c r="A3" s="310" t="s">
        <v>94</v>
      </c>
      <c r="B3" s="311"/>
      <c r="C3" s="280" t="s">
        <v>175</v>
      </c>
      <c r="D3" s="312"/>
      <c r="E3" s="312"/>
      <c r="F3" s="312"/>
      <c r="G3" s="312"/>
      <c r="H3" s="312"/>
      <c r="I3" s="312"/>
      <c r="J3" s="312"/>
      <c r="K3" s="312"/>
      <c r="L3" s="313"/>
    </row>
    <row r="4" spans="1:12" s="69" customFormat="1" ht="81.75" customHeight="1" x14ac:dyDescent="0.2">
      <c r="A4" s="310" t="s">
        <v>7</v>
      </c>
      <c r="B4" s="311"/>
      <c r="C4" s="280" t="s">
        <v>176</v>
      </c>
      <c r="D4" s="312"/>
      <c r="E4" s="312"/>
      <c r="F4" s="312"/>
      <c r="G4" s="312"/>
      <c r="H4" s="312"/>
      <c r="I4" s="312"/>
      <c r="J4" s="312"/>
      <c r="K4" s="312"/>
      <c r="L4" s="313"/>
    </row>
    <row r="5" spans="1:12" s="69" customFormat="1" ht="81.75" customHeight="1" x14ac:dyDescent="0.2">
      <c r="A5" s="314" t="s">
        <v>177</v>
      </c>
      <c r="B5" s="315"/>
      <c r="C5" s="315"/>
      <c r="D5" s="315"/>
      <c r="E5" s="315"/>
      <c r="F5" s="315"/>
      <c r="G5" s="315"/>
      <c r="H5" s="315"/>
      <c r="I5" s="315"/>
      <c r="J5" s="315"/>
      <c r="K5" s="315"/>
      <c r="L5" s="316"/>
    </row>
    <row r="6" spans="1:12" s="69" customFormat="1" ht="25.5" customHeight="1" x14ac:dyDescent="0.2">
      <c r="A6" s="290" t="s">
        <v>178</v>
      </c>
      <c r="B6" s="291"/>
      <c r="C6" s="291"/>
      <c r="D6" s="291"/>
      <c r="E6" s="291"/>
      <c r="F6" s="291"/>
      <c r="G6" s="291"/>
      <c r="H6" s="291"/>
      <c r="I6" s="291"/>
      <c r="J6" s="291"/>
      <c r="K6" s="291"/>
      <c r="L6" s="292"/>
    </row>
    <row r="7" spans="1:12" s="152" customFormat="1" ht="212.25" customHeight="1" x14ac:dyDescent="0.25">
      <c r="A7" s="151" t="s">
        <v>179</v>
      </c>
      <c r="B7" s="317" t="s">
        <v>180</v>
      </c>
      <c r="C7" s="294"/>
      <c r="D7" s="294"/>
      <c r="E7" s="294"/>
      <c r="F7" s="294"/>
      <c r="G7" s="294"/>
      <c r="H7" s="294"/>
      <c r="I7" s="294"/>
      <c r="J7" s="294"/>
      <c r="K7" s="294"/>
      <c r="L7" s="295"/>
    </row>
    <row r="8" spans="1:12" s="152" customFormat="1" ht="69.75" customHeight="1" x14ac:dyDescent="0.25">
      <c r="A8" s="153" t="s">
        <v>181</v>
      </c>
      <c r="B8" s="317" t="s">
        <v>182</v>
      </c>
      <c r="C8" s="318"/>
      <c r="D8" s="318"/>
      <c r="E8" s="318"/>
      <c r="F8" s="318"/>
      <c r="G8" s="318"/>
      <c r="H8" s="318"/>
      <c r="I8" s="318"/>
      <c r="J8" s="318"/>
      <c r="K8" s="318"/>
      <c r="L8" s="319"/>
    </row>
    <row r="9" spans="1:12" s="152" customFormat="1" ht="125.25" customHeight="1" x14ac:dyDescent="0.25">
      <c r="A9" s="153" t="s">
        <v>183</v>
      </c>
      <c r="B9" s="317" t="s">
        <v>184</v>
      </c>
      <c r="C9" s="294"/>
      <c r="D9" s="294"/>
      <c r="E9" s="294"/>
      <c r="F9" s="294"/>
      <c r="G9" s="294"/>
      <c r="H9" s="294"/>
      <c r="I9" s="294"/>
      <c r="J9" s="294"/>
      <c r="K9" s="294"/>
      <c r="L9" s="295"/>
    </row>
    <row r="10" spans="1:12" s="152" customFormat="1" ht="89.25" customHeight="1" x14ac:dyDescent="0.25">
      <c r="A10" s="153" t="s">
        <v>185</v>
      </c>
      <c r="B10" s="302" t="s">
        <v>186</v>
      </c>
      <c r="C10" s="294"/>
      <c r="D10" s="294"/>
      <c r="E10" s="294"/>
      <c r="F10" s="294"/>
      <c r="G10" s="294"/>
      <c r="H10" s="294"/>
      <c r="I10" s="294"/>
      <c r="J10" s="294"/>
      <c r="K10" s="294"/>
      <c r="L10" s="295"/>
    </row>
    <row r="11" spans="1:12" s="69" customFormat="1" ht="25.5" customHeight="1" x14ac:dyDescent="0.2">
      <c r="A11" s="290" t="s">
        <v>187</v>
      </c>
      <c r="B11" s="291"/>
      <c r="C11" s="291"/>
      <c r="D11" s="291"/>
      <c r="E11" s="291"/>
      <c r="F11" s="291"/>
      <c r="G11" s="291"/>
      <c r="H11" s="291"/>
      <c r="I11" s="291"/>
      <c r="J11" s="291"/>
      <c r="K11" s="291"/>
      <c r="L11" s="292"/>
    </row>
    <row r="12" spans="1:12" s="152" customFormat="1" ht="78" customHeight="1" x14ac:dyDescent="0.25">
      <c r="A12" s="154" t="s">
        <v>188</v>
      </c>
      <c r="B12" s="293" t="s">
        <v>189</v>
      </c>
      <c r="C12" s="294"/>
      <c r="D12" s="294"/>
      <c r="E12" s="294"/>
      <c r="F12" s="294"/>
      <c r="G12" s="294"/>
      <c r="H12" s="294"/>
      <c r="I12" s="294"/>
      <c r="J12" s="294"/>
      <c r="K12" s="294"/>
      <c r="L12" s="295"/>
    </row>
    <row r="13" spans="1:12" s="152" customFormat="1" ht="61.5" customHeight="1" x14ac:dyDescent="0.25">
      <c r="A13" s="154" t="s">
        <v>190</v>
      </c>
      <c r="B13" s="293" t="s">
        <v>191</v>
      </c>
      <c r="C13" s="294"/>
      <c r="D13" s="294"/>
      <c r="E13" s="294"/>
      <c r="F13" s="294"/>
      <c r="G13" s="294"/>
      <c r="H13" s="294"/>
      <c r="I13" s="294"/>
      <c r="J13" s="294"/>
      <c r="K13" s="294"/>
      <c r="L13" s="295"/>
    </row>
    <row r="14" spans="1:12" s="152" customFormat="1" ht="96.75" customHeight="1" x14ac:dyDescent="0.25">
      <c r="A14" s="154" t="s">
        <v>192</v>
      </c>
      <c r="B14" s="293" t="s">
        <v>193</v>
      </c>
      <c r="C14" s="294"/>
      <c r="D14" s="294"/>
      <c r="E14" s="294"/>
      <c r="F14" s="294"/>
      <c r="G14" s="294"/>
      <c r="H14" s="294"/>
      <c r="I14" s="294"/>
      <c r="J14" s="294"/>
      <c r="K14" s="294"/>
      <c r="L14" s="295"/>
    </row>
    <row r="15" spans="1:12" ht="12.75" x14ac:dyDescent="0.2">
      <c r="A15" s="296"/>
      <c r="B15" s="297"/>
      <c r="C15" s="297"/>
      <c r="D15" s="297"/>
      <c r="E15" s="297"/>
      <c r="F15" s="297"/>
      <c r="G15" s="297"/>
      <c r="H15" s="297"/>
      <c r="I15" s="297"/>
      <c r="J15" s="297"/>
      <c r="K15" s="297"/>
      <c r="L15" s="298"/>
    </row>
    <row r="16" spans="1:12" s="152" customFormat="1" ht="175.5" customHeight="1" x14ac:dyDescent="0.25">
      <c r="A16" s="155" t="s">
        <v>194</v>
      </c>
      <c r="B16" s="299" t="s">
        <v>195</v>
      </c>
      <c r="C16" s="300"/>
      <c r="D16" s="300"/>
      <c r="E16" s="300"/>
      <c r="F16" s="300"/>
      <c r="G16" s="300"/>
      <c r="H16" s="300"/>
      <c r="I16" s="300"/>
      <c r="J16" s="300"/>
      <c r="K16" s="300"/>
      <c r="L16" s="301"/>
    </row>
    <row r="17" spans="1:15" s="157" customFormat="1" ht="65.25" customHeight="1" x14ac:dyDescent="0.2">
      <c r="A17" s="156" t="s">
        <v>196</v>
      </c>
      <c r="B17" s="283" t="s">
        <v>197</v>
      </c>
      <c r="C17" s="284"/>
      <c r="D17" s="284"/>
      <c r="E17" s="284"/>
      <c r="F17" s="284"/>
      <c r="G17" s="284"/>
      <c r="H17" s="284"/>
      <c r="I17" s="284"/>
      <c r="J17" s="284"/>
      <c r="K17" s="284"/>
      <c r="L17" s="285"/>
    </row>
    <row r="18" spans="1:15" ht="12.75" x14ac:dyDescent="0.2">
      <c r="A18" s="69"/>
      <c r="B18" s="69"/>
      <c r="C18" s="69"/>
      <c r="D18" s="69"/>
      <c r="E18" s="69"/>
      <c r="F18" s="69"/>
      <c r="G18" s="69"/>
      <c r="H18" s="69"/>
      <c r="I18" s="69"/>
      <c r="J18" s="69"/>
      <c r="K18" s="69"/>
    </row>
    <row r="19" spans="1:15" ht="58.5" customHeight="1" x14ac:dyDescent="0.2">
      <c r="A19" s="286"/>
      <c r="B19" s="286"/>
      <c r="C19" s="286"/>
      <c r="D19" s="286"/>
      <c r="E19" s="286"/>
      <c r="F19" s="286"/>
      <c r="G19" s="286"/>
      <c r="H19" s="286"/>
      <c r="I19" s="286"/>
      <c r="J19" s="286"/>
      <c r="K19" s="286"/>
      <c r="L19" s="286"/>
      <c r="M19" s="158"/>
      <c r="N19" s="158"/>
      <c r="O19" s="158"/>
    </row>
    <row r="20" spans="1:15" ht="15" x14ac:dyDescent="0.2">
      <c r="A20" s="159"/>
      <c r="B20" s="157"/>
      <c r="C20" s="157"/>
      <c r="D20" s="157"/>
      <c r="E20" s="157"/>
      <c r="F20" s="157"/>
      <c r="G20" s="157"/>
      <c r="H20" s="157"/>
      <c r="I20" s="157"/>
      <c r="J20" s="157"/>
      <c r="K20" s="157"/>
      <c r="L20" s="157"/>
      <c r="M20" s="157"/>
      <c r="N20" s="157"/>
      <c r="O20" s="157"/>
    </row>
    <row r="21" spans="1:15" ht="15" x14ac:dyDescent="0.2">
      <c r="A21" s="159"/>
      <c r="B21" s="157"/>
      <c r="C21" s="157"/>
      <c r="D21" s="157"/>
      <c r="E21" s="157"/>
      <c r="F21" s="157"/>
      <c r="G21" s="157"/>
      <c r="H21" s="157"/>
      <c r="I21" s="157"/>
      <c r="J21" s="157"/>
      <c r="K21" s="157"/>
      <c r="L21" s="157"/>
      <c r="M21" s="157"/>
      <c r="N21" s="157"/>
      <c r="O21" s="157"/>
    </row>
    <row r="22" spans="1:15" ht="15" x14ac:dyDescent="0.2">
      <c r="A22" s="159"/>
      <c r="B22" s="157"/>
      <c r="C22" s="157"/>
      <c r="D22" s="157"/>
      <c r="E22" s="157"/>
      <c r="F22" s="157"/>
      <c r="G22" s="157"/>
      <c r="H22" s="157"/>
      <c r="I22" s="157"/>
      <c r="J22" s="157"/>
      <c r="K22" s="157"/>
      <c r="L22" s="157"/>
      <c r="M22" s="157"/>
      <c r="N22" s="157"/>
      <c r="O22" s="157"/>
    </row>
    <row r="23" spans="1:15" ht="15" x14ac:dyDescent="0.2">
      <c r="A23" s="160"/>
      <c r="B23" s="157"/>
      <c r="C23" s="157"/>
      <c r="D23" s="157"/>
      <c r="E23" s="157"/>
      <c r="F23" s="157"/>
      <c r="G23" s="157"/>
      <c r="H23" s="157"/>
      <c r="I23" s="157"/>
      <c r="J23" s="157"/>
      <c r="K23" s="157"/>
      <c r="L23" s="157"/>
      <c r="M23" s="157"/>
      <c r="N23" s="157"/>
      <c r="O23" s="157"/>
    </row>
    <row r="24" spans="1:15" ht="51" customHeight="1" x14ac:dyDescent="0.2">
      <c r="A24" s="287"/>
      <c r="B24" s="287"/>
      <c r="C24" s="287"/>
      <c r="D24" s="287"/>
      <c r="E24" s="287"/>
      <c r="F24" s="287"/>
      <c r="G24" s="287"/>
      <c r="H24" s="287"/>
      <c r="I24" s="287"/>
      <c r="J24" s="287"/>
      <c r="K24" s="287"/>
      <c r="L24" s="287"/>
      <c r="M24" s="157"/>
      <c r="N24" s="157"/>
      <c r="O24" s="157"/>
    </row>
    <row r="25" spans="1:15" ht="15" x14ac:dyDescent="0.2">
      <c r="A25" s="159"/>
      <c r="B25" s="157"/>
      <c r="C25" s="157"/>
      <c r="D25" s="157"/>
      <c r="E25" s="157"/>
      <c r="F25" s="157"/>
      <c r="G25" s="157"/>
      <c r="H25" s="157"/>
      <c r="I25" s="157"/>
      <c r="J25" s="157"/>
      <c r="K25" s="157"/>
      <c r="L25" s="157"/>
      <c r="M25" s="157"/>
      <c r="N25" s="157"/>
      <c r="O25" s="157"/>
    </row>
    <row r="26" spans="1:15" ht="15" x14ac:dyDescent="0.2">
      <c r="A26" s="159"/>
      <c r="B26" s="157"/>
      <c r="C26" s="157"/>
      <c r="D26" s="157"/>
      <c r="E26" s="157"/>
      <c r="F26" s="157"/>
      <c r="G26" s="157"/>
      <c r="H26" s="157"/>
      <c r="I26" s="157"/>
      <c r="J26" s="157"/>
      <c r="K26" s="157"/>
      <c r="L26" s="157"/>
      <c r="M26" s="157"/>
      <c r="N26" s="157"/>
      <c r="O26" s="157"/>
    </row>
    <row r="27" spans="1:15" ht="15" x14ac:dyDescent="0.25">
      <c r="A27" s="161"/>
      <c r="B27"/>
      <c r="C27"/>
      <c r="D27"/>
      <c r="E27"/>
      <c r="F27"/>
      <c r="G27"/>
      <c r="H27"/>
      <c r="I27"/>
      <c r="J27"/>
      <c r="K27"/>
      <c r="L27"/>
      <c r="M27"/>
      <c r="N27"/>
      <c r="O27"/>
    </row>
    <row r="28" spans="1:15" ht="15" x14ac:dyDescent="0.25">
      <c r="A28" s="288"/>
      <c r="B28" s="289"/>
      <c r="C28" s="289"/>
      <c r="D28" s="289"/>
      <c r="E28" s="289"/>
      <c r="F28" s="289"/>
      <c r="G28" s="289"/>
      <c r="H28" s="289"/>
      <c r="I28" s="289"/>
      <c r="J28" s="289"/>
      <c r="K28" s="289"/>
      <c r="L28" s="289"/>
      <c r="M28" s="289"/>
      <c r="N28" s="289"/>
      <c r="O28" s="289"/>
    </row>
  </sheetData>
  <protectedRanges>
    <protectedRange sqref="K1" name="Intervallo5_1"/>
    <protectedRange sqref="A2:K5 A13:K14 A7:K8 A16:K16 A10:K10 A9 A12" name="Intervallo1_3"/>
    <protectedRange sqref="L2:L3" name="Intervallo1_1_1"/>
    <protectedRange sqref="A17:K17" name="Intervallo1_2_1"/>
    <protectedRange sqref="B9:K9" name="Intervallo1_3_1_1"/>
    <protectedRange sqref="B12:K12" name="Intervallo1_4_1"/>
  </protectedRanges>
  <mergeCells count="23">
    <mergeCell ref="B10:L10"/>
    <mergeCell ref="A1:L1"/>
    <mergeCell ref="A2:B2"/>
    <mergeCell ref="C2:L2"/>
    <mergeCell ref="A3:B3"/>
    <mergeCell ref="C3:L3"/>
    <mergeCell ref="A4:B4"/>
    <mergeCell ref="C4:L4"/>
    <mergeCell ref="A5:L5"/>
    <mergeCell ref="A6:L6"/>
    <mergeCell ref="B7:L7"/>
    <mergeCell ref="B8:L8"/>
    <mergeCell ref="B9:L9"/>
    <mergeCell ref="B17:L17"/>
    <mergeCell ref="A19:L19"/>
    <mergeCell ref="A24:L24"/>
    <mergeCell ref="A28:O28"/>
    <mergeCell ref="A11:L11"/>
    <mergeCell ref="B12:L12"/>
    <mergeCell ref="B13:L13"/>
    <mergeCell ref="B14:L14"/>
    <mergeCell ref="A15:L15"/>
    <mergeCell ref="B16:L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Scheda Ass,Mon,Sint Obiettivi</vt:lpstr>
      <vt:lpstr>Obiettivi FUNZ_RESP</vt:lpstr>
      <vt:lpstr>Scheda comportamenti Funz_ 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ALESSIA GIACOBBE</dc:creator>
  <cp:lastModifiedBy>FIORELLA GUANCIA</cp:lastModifiedBy>
  <cp:lastPrinted>2026-05-04T08:17:42Z</cp:lastPrinted>
  <dcterms:created xsi:type="dcterms:W3CDTF">2026-04-14T09:20:59Z</dcterms:created>
  <dcterms:modified xsi:type="dcterms:W3CDTF">2026-05-04T08:18:02Z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2026-04-14T09:22:47Z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b6af520c-ee05-4c20-ad92-46cc0ae8f496</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