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202300"/>
  <mc:AlternateContent xmlns:mc="http://schemas.openxmlformats.org/markup-compatibility/2006">
    <mc:Choice Requires="x15">
      <x15ac:absPath xmlns:x15ac="http://schemas.microsoft.com/office/spreadsheetml/2010/11/ac" url="D:\AREA RICERCA 2026 SCHEDE DI MONITORAGGIO\"/>
    </mc:Choice>
  </mc:AlternateContent>
  <xr:revisionPtr revIDLastSave="0" documentId="13_ncr:1_{8A88C792-C45D-45B4-90DF-32C9CABA306A}" xr6:coauthVersionLast="47" xr6:coauthVersionMax="47" xr10:uidLastSave="{00000000-0000-0000-0000-000000000000}"/>
  <bookViews>
    <workbookView xWindow="3765" yWindow="735" windowWidth="24210" windowHeight="14325" xr2:uid="{4CC297F5-01D0-4E95-8C8F-04CFFB5C2B35}"/>
  </bookViews>
  <sheets>
    <sheet name="Scheda Ass,Mon,Sint Obiettivi" sheetId="1" r:id="rId1"/>
    <sheet name="Obiettivi FUNZ_RESP" sheetId="2" r:id="rId2"/>
    <sheet name="Scheda comportamenti Funz_ resp" sheetId="3" r:id="rId3"/>
    <sheet name="RELAZIONE DI SINTESI" sheetId="4" r:id="rId4"/>
    <sheet name="Istruzioni Compilazione" sheetId="5" r:id="rId5"/>
  </sheets>
  <definedNames>
    <definedName name="_xlnm.Print_Area" localSheetId="0">'Scheda Ass,Mon,Sint Obiettivi'!$A$1:$T$18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C22" i="3"/>
  <c r="D21" i="3"/>
  <c r="J21" i="3" s="1"/>
  <c r="J20" i="3"/>
  <c r="D20" i="3"/>
  <c r="J19" i="3"/>
  <c r="D19" i="3"/>
  <c r="D18" i="3"/>
  <c r="J18" i="3" s="1"/>
  <c r="D17" i="3"/>
  <c r="J17" i="3" s="1"/>
  <c r="J16" i="3"/>
  <c r="D16" i="3"/>
  <c r="J15" i="3"/>
  <c r="D15" i="3"/>
  <c r="D14" i="3"/>
  <c r="J14" i="3" s="1"/>
  <c r="D13" i="3"/>
  <c r="J13" i="3" s="1"/>
  <c r="J12" i="3"/>
  <c r="D12" i="3"/>
  <c r="J11" i="3"/>
  <c r="D11" i="3"/>
  <c r="D10" i="3"/>
  <c r="D22" i="3" s="1"/>
  <c r="J10" i="3" l="1"/>
  <c r="J22" i="3" s="1"/>
  <c r="J24" i="3" s="1"/>
</calcChain>
</file>

<file path=xl/sharedStrings.xml><?xml version="1.0" encoding="utf-8"?>
<sst xmlns="http://schemas.openxmlformats.org/spreadsheetml/2006/main" count="243" uniqueCount="208">
  <si>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</si>
  <si>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</si>
  <si>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</si>
  <si>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</si>
  <si>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</si>
  <si>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</si>
  <si>
    <t>Struttura di afferenza:</t>
  </si>
  <si>
    <t>Nr. Obiettivo</t>
  </si>
  <si>
    <t>Obiettivo</t>
  </si>
  <si>
    <t>Peso</t>
  </si>
  <si>
    <t>Indicatore</t>
  </si>
  <si>
    <t xml:space="preserve">Target </t>
  </si>
  <si>
    <t>Monitoraggio
Risultato intermedio al 30 giugno (da trasmettere entro il 15 luglio)</t>
  </si>
  <si>
    <t>Scostamento</t>
  </si>
  <si>
    <t>Monitoraggio
Risultato intermedio al 31 ottobre (da trasmettere entro il 15 novembre)</t>
  </si>
  <si>
    <t>Sintesi dei risultati raggiunti al 31 dicembre
(da trasmettere entro il 15 febbraio 2027)</t>
  </si>
  <si>
    <t>Risultato Raggiunto (%)
(**)</t>
  </si>
  <si>
    <t>Punteggio in autovalutazione (*)</t>
  </si>
  <si>
    <t>Punteggio in valutazione (*)</t>
  </si>
  <si>
    <t>Percentuale (**)</t>
  </si>
  <si>
    <t>Punteggio valutato rispetto al peso dell'obiettivo
(%)</t>
  </si>
  <si>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</si>
  <si>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A)  100% 
B) 100% 
C) 100% 
N.B. si veda la NOTA **</t>
  </si>
  <si>
    <t/>
  </si>
  <si>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</si>
  <si>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</si>
  <si>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</si>
  <si>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</si>
  <si>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</si>
  <si>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</si>
  <si>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</si>
  <si>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</si>
  <si>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</si>
  <si>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</si>
  <si>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</si>
  <si>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</si>
  <si>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</si>
  <si>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</si>
  <si>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</si>
  <si>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</si>
  <si>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</si>
  <si>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</si>
  <si>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</si>
  <si>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</si>
  <si>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</si>
  <si>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MARIAGLORIA LAPEGNA</t>
  </si>
  <si>
    <t xml:space="preserve"> Ufficio Gestione Dati per Supporto a VQR, Scheda Unica della Ricerca e della Terza Missione, Politiche di Valutazione dell'Ateneo</t>
  </si>
  <si>
    <t>Capo dell'Ufficio Gestione Dati per Supporto a VQR, Scheda Unica della Ricerca e della Terza Missione, Politiche di Valutazione dell'Ateneo</t>
  </si>
  <si>
    <t>n 2.2026</t>
  </si>
  <si>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</si>
  <si>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</si>
  <si>
    <t>n 1.2026</t>
  </si>
  <si>
    <t>n 3.2026</t>
  </si>
  <si>
    <t>n 4.2026</t>
  </si>
  <si>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</si>
  <si>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</si>
  <si>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</si>
  <si>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Aptos Narrow"/>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</si>
  <si>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</si>
  <si>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</si>
  <si>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</si>
  <si>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</si>
  <si>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</si>
  <si>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</si>
  <si>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</si>
  <si>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Aptos Narrow"/>
        <family val="2"/>
        <scheme val="minor"/>
      </rPr>
      <t>Attuazione,</t>
    </r>
    <r>
      <rPr>
        <b/>
        <u/>
        <sz val="11"/>
        <rFont val="Aptos Narrow"/>
        <family val="2"/>
        <scheme val="minor"/>
      </rPr>
      <t xml:space="preserve"> per la parte di competenza</t>
    </r>
    <r>
      <rPr>
        <b/>
        <sz val="11"/>
        <rFont val="Aptos Narrow"/>
        <family val="2"/>
        <scheme val="minor"/>
      </rPr>
      <t>, delle seguenti azioni (con pari sub-peso delle 3 azioni):</t>
    </r>
    <r>
      <rPr>
        <sz val="11"/>
        <rFont val="Aptos Narrow"/>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</si>
  <si>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Comunità Universitaria, utenza interna ed esterna, enti ed istituzioni, imprese prestatrici di beni, servizi, lavori</t>
  </si>
  <si>
    <r>
      <rPr>
        <b/>
        <i/>
        <sz val="10"/>
        <rFont val="Aptos Narrow"/>
        <family val="2"/>
        <scheme val="minor"/>
      </rPr>
      <t>Baseline:</t>
    </r>
    <r>
      <rPr>
        <sz val="10"/>
        <rFont val="Aptos Narrow"/>
        <family val="2"/>
        <scheme val="minor"/>
      </rPr>
      <t xml:space="preserve"> cfr. Relazione RPCT relativa all'anno 2025
</t>
    </r>
    <r>
      <rPr>
        <b/>
        <sz val="10"/>
        <rFont val="Aptos Narrow"/>
        <family val="2"/>
        <scheme val="minor"/>
      </rPr>
      <t>Risultato atteso</t>
    </r>
    <r>
      <rPr>
        <sz val="10"/>
        <rFont val="Aptos Narrow"/>
        <family val="2"/>
        <scheme val="minor"/>
      </rPr>
      <t xml:space="preserve">: Controllo e minimizzazione del rischio di fallimento etico e di corruzione  
</t>
    </r>
    <r>
      <rPr>
        <b/>
        <sz val="10"/>
        <rFont val="Aptos Narrow"/>
        <family val="2"/>
        <scheme val="minor"/>
      </rPr>
      <t>Fonte</t>
    </r>
    <r>
      <rPr>
        <sz val="10"/>
        <rFont val="Aptos Narrow"/>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</si>
  <si>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</si>
  <si>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</si>
  <si>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t>2_2026</t>
  </si>
  <si>
    <t>PSA:
TRAIETTORIA 3 - Semplificazione e Università Agile </t>
  </si>
  <si>
    <t>Annuale/ 
Miglioramento</t>
  </si>
  <si>
    <r>
      <t xml:space="preserve">Rafforzamento e miglioramento del livello di tutela dei dati personali.                                                                                   </t>
    </r>
    <r>
      <rPr>
        <b/>
        <sz val="10"/>
        <rFont val="Aptos Narrow"/>
        <family val="2"/>
        <scheme val="minor"/>
      </rPr>
      <t>Aggiornamento del Registro dei trattamenti di Ateneo ad opera dei Referenti del trattamento (art. 7 del Regolamento di Ateneo in materia di trattamento dei Dati Personali)</t>
    </r>
  </si>
  <si>
    <r>
      <rPr>
        <b/>
        <sz val="10"/>
        <rFont val="Aptos Narrow"/>
        <family val="2"/>
        <scheme val="minor"/>
      </rPr>
      <t>Per le U.O./Strutture già presenti nel registro:</t>
    </r>
    <r>
      <rPr>
        <sz val="10"/>
        <rFont val="Aptos Narrow"/>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Aptos Narrow"/>
        <family val="2"/>
        <scheme val="minor"/>
      </rPr>
      <t xml:space="preserve">
Per le nuove U.O./Strutture che non hanno attività mappate
</t>
    </r>
    <r>
      <rPr>
        <sz val="10"/>
        <rFont val="Aptos Narrow"/>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</si>
  <si>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</si>
  <si>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Aptos Narrow"/>
        <family val="2"/>
        <scheme val="minor"/>
      </rPr>
      <t>Baseline</t>
    </r>
    <r>
      <rPr>
        <sz val="10"/>
        <rFont val="Aptos Narrow"/>
        <family val="2"/>
        <scheme val="minor"/>
      </rPr>
      <t xml:space="preserve">: Piattaforma DPM operante; Registro dei trattamenti esistente ed aggiornato (anno 2025)
</t>
    </r>
    <r>
      <rPr>
        <b/>
        <sz val="10"/>
        <rFont val="Aptos Narrow"/>
        <family val="2"/>
        <scheme val="minor"/>
      </rPr>
      <t>Risultato atteso</t>
    </r>
    <r>
      <rPr>
        <sz val="10"/>
        <rFont val="Aptos Narrow"/>
        <family val="2"/>
        <scheme val="minor"/>
      </rPr>
      <t xml:space="preserve">: Miglioramento della gestione degli adempimenti connessi alla tutela dei dati personali
</t>
    </r>
    <r>
      <rPr>
        <b/>
        <sz val="10"/>
        <rFont val="Aptos Narrow"/>
        <family val="2"/>
        <scheme val="minor"/>
      </rPr>
      <t>Fonte</t>
    </r>
    <r>
      <rPr>
        <sz val="10"/>
        <rFont val="Aptos Narrow"/>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</si>
  <si>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</si>
  <si>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Aptos Narrow"/>
        <family val="2"/>
        <scheme val="minor"/>
      </rPr>
      <t>cascading</t>
    </r>
    <r>
      <rPr>
        <sz val="11"/>
        <rFont val="Aptos Narrow"/>
        <family val="2"/>
        <scheme val="minor"/>
      </rPr>
      <t>) secondo le indicazioni di cui al Sistema di Misurazione e Valutazione della Performance 2026</t>
    </r>
  </si>
  <si>
    <t>TARGET</t>
  </si>
  <si>
    <t xml:space="preserve">2.2.3 F) obiettivi organizzativi ASSEGNATI ai Direttori di Biblioteca d'Area
</t>
  </si>
  <si>
    <r>
      <rPr>
        <b/>
        <sz val="10"/>
        <rFont val="Aptos Narrow"/>
        <family val="2"/>
        <scheme val="minor"/>
      </rPr>
      <t xml:space="preserve">Risultato atteso: </t>
    </r>
    <r>
      <rPr>
        <sz val="10"/>
        <rFont val="Aptos Narrow"/>
        <family val="2"/>
        <scheme val="minor"/>
      </rPr>
      <t xml:space="preserve">Controllo e minimizzazione del rischio di fallimento etico e di corruzione        
</t>
    </r>
    <r>
      <rPr>
        <b/>
        <i/>
        <sz val="10"/>
        <rFont val="Aptos Narrow"/>
        <family val="2"/>
        <scheme val="minor"/>
      </rPr>
      <t>Baseline</t>
    </r>
    <r>
      <rPr>
        <sz val="10"/>
        <rFont val="Aptos Narrow"/>
        <family val="2"/>
        <scheme val="minor"/>
      </rPr>
      <t xml:space="preserve">: cfr. Relazione RPCT  per l'anno 2025                        
</t>
    </r>
    <r>
      <rPr>
        <b/>
        <sz val="10"/>
        <rFont val="Aptos Narrow"/>
        <family val="2"/>
        <scheme val="minor"/>
      </rPr>
      <t>Fonte:</t>
    </r>
    <r>
      <rPr>
        <sz val="10"/>
        <rFont val="Aptos Narrow"/>
        <family val="2"/>
        <scheme val="minor"/>
      </rPr>
      <t xml:space="preserve"> Report di monitoraggio UET (Ufficio Etica e Trasparenza)</t>
    </r>
  </si>
  <si>
    <r>
      <t xml:space="preserve">Rafforzamento e miglioramento del livello di tutela dei dati personali.                                                                                   
</t>
    </r>
    <r>
      <rPr>
        <b/>
        <sz val="10"/>
        <rFont val="Aptos Narrow"/>
        <family val="2"/>
        <scheme val="minor"/>
      </rPr>
      <t>Aggiornamento del Registro dei trattamenti di Ateneo</t>
    </r>
    <r>
      <rPr>
        <sz val="10"/>
        <rFont val="Aptos Narrow"/>
        <family val="2"/>
        <scheme val="minor"/>
      </rPr>
      <t xml:space="preserve"> </t>
    </r>
    <r>
      <rPr>
        <b/>
        <sz val="10"/>
        <rFont val="Aptos Narrow"/>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</si>
  <si>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Aptos Narrow"/>
        <family val="2"/>
        <scheme val="minor"/>
      </rPr>
      <t xml:space="preserve">
</t>
    </r>
  </si>
  <si>
    <r>
      <rPr>
        <b/>
        <sz val="10"/>
        <rFont val="Aptos Narrow"/>
        <family val="2"/>
        <scheme val="minor"/>
      </rPr>
      <t xml:space="preserve">Per le U.O./Strutture già presenti nel registro:
</t>
    </r>
    <r>
      <rPr>
        <sz val="10"/>
        <rFont val="Aptos Narrow"/>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Aptos Narrow"/>
        <family val="2"/>
        <scheme val="minor"/>
      </rPr>
      <t xml:space="preserve">
Per le nuove U.O./Strutture che non hanno attività mappate
</t>
    </r>
    <r>
      <rPr>
        <sz val="10"/>
        <rFont val="Aptos Narrow"/>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Aptos Narrow"/>
        <family val="2"/>
        <scheme val="minor"/>
      </rPr>
      <t xml:space="preserve">
</t>
    </r>
    <r>
      <rPr>
        <sz val="10"/>
        <rFont val="Aptos Narrow"/>
        <family val="2"/>
        <scheme val="minor"/>
      </rPr>
      <t xml:space="preserve">
</t>
    </r>
    <r>
      <rPr>
        <b/>
        <sz val="10"/>
        <rFont val="Aptos Narrow"/>
        <family val="2"/>
        <scheme val="minor"/>
      </rPr>
      <t xml:space="preserve"> </t>
    </r>
  </si>
  <si>
    <r>
      <rPr>
        <b/>
        <sz val="10"/>
        <rFont val="Aptos Narrow"/>
        <family val="2"/>
        <scheme val="minor"/>
      </rPr>
      <t xml:space="preserve">Baseline: </t>
    </r>
    <r>
      <rPr>
        <sz val="10"/>
        <rFont val="Aptos Narrow"/>
        <family val="2"/>
        <scheme val="minor"/>
      </rPr>
      <t>Piattaforma DPM operante; Registro dei trattamenti esistente ed aggiornato (anno 2025)</t>
    </r>
    <r>
      <rPr>
        <b/>
        <sz val="10"/>
        <rFont val="Aptos Narrow"/>
        <family val="2"/>
        <scheme val="minor"/>
      </rPr>
      <t xml:space="preserve">
Risultato atteso</t>
    </r>
    <r>
      <rPr>
        <sz val="10"/>
        <rFont val="Aptos Narrow"/>
        <family val="2"/>
        <scheme val="minor"/>
      </rPr>
      <t xml:space="preserve">: Miglioramento della gestione degli adempimenti connessi alla privacy
</t>
    </r>
    <r>
      <rPr>
        <b/>
        <sz val="10"/>
        <rFont val="Aptos Narrow"/>
        <family val="2"/>
        <scheme val="minor"/>
      </rPr>
      <t>Fonte</t>
    </r>
    <r>
      <rPr>
        <sz val="10"/>
        <rFont val="Aptos Narrow"/>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</si>
  <si>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</si>
  <si>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</si>
  <si>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</si>
  <si>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</si>
  <si>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</si>
  <si>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</si>
  <si>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</si>
  <si>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</si>
  <si>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</si>
  <si>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</si>
  <si>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</si>
  <si>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</si>
  <si>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</si>
  <si>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</si>
  <si>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</si>
  <si>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</si>
  <si>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</si>
  <si>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r>
      <t xml:space="preserve">LEADERSHIP - </t>
    </r>
    <r>
      <rPr>
        <i/>
        <sz val="8"/>
        <color rgb="FF000000"/>
        <rFont val="Verdana"/>
        <family val="2"/>
      </rPr>
      <t>Autorevolezza nel proprio ruolo e guida del gruppo</t>
    </r>
  </si>
  <si>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</si>
  <si>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</si>
  <si>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</si>
  <si>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</si>
  <si>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</si>
  <si>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</si>
  <si>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</si>
  <si>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</si>
  <si>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</si>
  <si>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</si>
  <si>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</si>
  <si>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</si>
  <si>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</si>
  <si>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</si>
  <si>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</si>
  <si>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</si>
  <si>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</si>
  <si>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</si>
  <si>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t>per l'Autovalutazione e per la Valutazione (*)</t>
  </si>
  <si>
    <t xml:space="preserve">tipo 1 </t>
  </si>
  <si>
    <t>tipo 2</t>
  </si>
  <si>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</si>
  <si>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</si>
  <si>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</si>
  <si>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</si>
  <si>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</si>
  <si>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</si>
  <si>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</si>
  <si>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</si>
  <si>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</si>
  <si>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</si>
  <si>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</si>
  <si>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</si>
  <si>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</si>
  <si>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</si>
  <si>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</si>
  <si>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</si>
  <si>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</si>
  <si>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</si>
  <si>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</si>
  <si>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</si>
  <si>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</si>
  <si>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</si>
  <si>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</si>
  <si>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</si>
  <si>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</si>
  <si>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</si>
  <si>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</si>
  <si>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</si>
  <si>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</si>
  <si>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</si>
  <si>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</si>
  <si>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</si>
  <si>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</si>
  <si>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</si>
  <si>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</si>
  <si>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color rgb="FF000000"/>
        <rFont val="Calibri"/>
        <family val="2"/>
      </rPr>
      <t xml:space="preserve">Indicare il Soggetto Valutatore secondo il seguente schema riepilogativo.
</t>
    </r>
    <r>
      <rPr>
        <b/>
        <sz val="11"/>
        <color rgb="FF000000"/>
        <rFont val="Calibri"/>
        <family val="2"/>
      </rPr>
      <t xml:space="preserve">Soggetto Valutato </t>
    </r>
    <r>
      <rPr>
        <sz val="11"/>
        <color rgb="FF000000"/>
        <rFont val="Calibri"/>
        <family val="2"/>
      </rPr>
      <t>e Valutatore</t>
    </r>
    <r>
      <rPr>
        <b/>
        <sz val="11"/>
        <color rgb="FF000000"/>
        <rFont val="Calibri"/>
        <family val="2"/>
      </rPr>
      <t>:
- Capi degli Uffici presso le Aree:</t>
    </r>
    <r>
      <rPr>
        <sz val="11"/>
        <color rgb="FF000000"/>
        <rFont val="Calibri"/>
        <family val="2"/>
      </rPr>
      <t xml:space="preserve"> Dirigente;
</t>
    </r>
    <r>
      <rPr>
        <b/>
        <sz val="11"/>
        <color rgb="FF000000"/>
        <rFont val="Calibri"/>
        <family val="2"/>
      </rPr>
      <t>- Capi degli Uffici in staff al Direttore Generale/Rettore/Prorettrice:</t>
    </r>
    <r>
      <rPr>
        <sz val="11"/>
        <color rgb="FF000000"/>
        <rFont val="Calibri"/>
        <family val="2"/>
      </rPr>
      <t xml:space="preserve"> Direttore Generale;
</t>
    </r>
    <r>
      <rPr>
        <b/>
        <sz val="11"/>
        <color rgb="FF000000"/>
        <rFont val="Calibri"/>
        <family val="2"/>
      </rPr>
      <t>- Direttori/trici delle Biblioteche di Area:</t>
    </r>
    <r>
      <rPr>
        <sz val="11"/>
        <color rgb="FF000000"/>
        <rFont val="Calibri"/>
        <family val="2"/>
      </rPr>
      <t xml:space="preserve"> Presidente del CAB. </t>
    </r>
  </si>
  <si>
    <r>
      <rPr>
        <sz val="11"/>
        <color rgb="FF000000"/>
        <rFont val="Calibri"/>
        <family val="2"/>
      </rPr>
      <t xml:space="preserve">Indicare la Struttura di afferenza del Soggetto Valutato:
</t>
    </r>
    <r>
      <rPr>
        <b/>
        <sz val="11"/>
        <color rgb="FF000000"/>
        <rFont val="Calibri"/>
        <family val="2"/>
      </rPr>
      <t xml:space="preserve">- presso le Aree: </t>
    </r>
    <r>
      <rPr>
        <sz val="11"/>
        <color rgb="FF000000"/>
        <rFont val="Calibri"/>
        <family val="2"/>
      </rPr>
      <t xml:space="preserve">Area ....., Ufficio .....
</t>
    </r>
    <r>
      <rPr>
        <b/>
        <sz val="11"/>
        <color rgb="FF000000"/>
        <rFont val="Calibri"/>
        <family val="2"/>
      </rPr>
      <t xml:space="preserve">- presso gli Uffici in staff al Direttore Generale/Rettore/Prorettrice: </t>
    </r>
    <r>
      <rPr>
        <sz val="11"/>
        <color rgb="FF000000"/>
        <rFont val="Calibri"/>
        <family val="2"/>
      </rPr>
      <t xml:space="preserve">Ufficio ....
</t>
    </r>
    <r>
      <rPr>
        <b/>
        <sz val="11"/>
        <color rgb="FF000000"/>
        <rFont val="Calibri"/>
        <family val="2"/>
      </rPr>
      <t xml:space="preserve">- presso le Biblioteche di Area: </t>
    </r>
    <r>
      <rPr>
        <sz val="11"/>
        <color rgb="FF000000"/>
        <rFont val="Calibri"/>
        <family val="2"/>
      </rPr>
      <t>C.A.B., Biblioteca di Area ......</t>
    </r>
  </si>
  <si>
    <t>SCHEDA  DI VALUTAZIONE DEGLI OBIETTIVI OPERATIVI</t>
  </si>
  <si>
    <t>1. Assegnazione Obiettivi operativi</t>
  </si>
  <si>
    <r>
      <rPr>
        <b/>
        <sz val="10"/>
        <color rgb="FF000000"/>
        <rFont val="Verdana"/>
        <family val="2"/>
      </rPr>
      <t>Riportare nel foglio arancione (Scheda Assegnazione, Monitoraggio e Sintesi Obiettivi), gli obiettivi assegnati al Soggetto Valutato, avendo cura di compilare tutti i campi (Obiettivo, Peso, Indicatore e Target).
N.B.</t>
    </r>
    <r>
      <rPr>
        <sz val="10"/>
        <color rgb="FF000000"/>
        <rFont val="Verdana"/>
        <family val="2"/>
      </rPr>
      <t>:</t>
    </r>
    <r>
      <rPr>
        <u/>
        <sz val="10"/>
        <color rgb="FF000000"/>
        <rFont val="Verdana"/>
        <family val="2"/>
      </rPr>
      <t xml:space="preserve"> il peso complessivo assegnato agli Obiettivi deve essere pari a 100</t>
    </r>
    <r>
      <rPr>
        <sz val="10"/>
        <color rgb="FF000000"/>
        <rFont val="Verdana"/>
        <family val="2"/>
      </rPr>
      <t xml:space="preserve">. 
Gli obiettivi già assegnati con il PIAO alle diverse tipologie di incarichi (personale delle Aree dei Funzionari/Elevate Professionalità) sono riportati nel foglio rosso ("Obiettivi EP_RESP", estratto dal PIAO, tabella 2.2.3): per semplificare la trascrizione, si consiglia di tagliare ed incollare le celle corrispondenti e di riportarle nel foglio arancione ("Scheda Ass,Mon,Sint Obiettivi"). 
Qualora il Soggetto Valutatore, </t>
    </r>
    <r>
      <rPr>
        <b/>
        <sz val="10"/>
        <color rgb="FF000000"/>
        <rFont val="Verdana"/>
        <family val="2"/>
      </rPr>
      <t>in ragione del carico di lavoro o per altre motivazioni emerse in sede di confronto con il Soggetto Valutato</t>
    </r>
    <r>
      <rPr>
        <sz val="10"/>
        <color rgb="FF000000"/>
        <rFont val="Verdana"/>
        <family val="2"/>
      </rPr>
      <t>, non proceda entro il</t>
    </r>
    <r>
      <rPr>
        <b/>
        <sz val="10"/>
        <color rgb="FF000000"/>
        <rFont val="Verdana"/>
        <family val="2"/>
      </rPr>
      <t xml:space="preserve"> 31 marzo </t>
    </r>
    <r>
      <rPr>
        <sz val="10"/>
        <color rgb="FF000000"/>
        <rFont val="Verdana"/>
        <family val="2"/>
      </rPr>
      <t xml:space="preserve">a modifiche e/o integrazioni, restano in ogni caso assegnati gli obiettivi di cui al PIAO 2026-tab. 2.2.3 (foglio rosso "Obiettivi EP_RESP"): in tal caso, </t>
    </r>
    <r>
      <rPr>
        <b/>
        <sz val="10"/>
        <color rgb="FF000000"/>
        <rFont val="Verdana"/>
        <family val="2"/>
      </rPr>
      <t>non occorre</t>
    </r>
    <r>
      <rPr>
        <sz val="10"/>
        <color rgb="FF00000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EP_RESP"), raccordandosi con il Direttore Generale: a questo fine, compila la scheda (foglio arancione "Scheda Ass,Mon,Sint Obiettivi"), invia al Direttore Generale per la sottoscrizione e ne richiede la pubblicazione (scadenza: 15 aprile) all’Ufficio Relazioni con il pubblico-URP (con mail all’indirizzo daportale@unina.it) nell'apposita sezione del sito web (http://www.unina.it/ateneo/fascicoli_valutazione)
</t>
    </r>
    <r>
      <rPr>
        <b/>
        <sz val="10"/>
        <color rgb="FF000000"/>
        <rFont val="Verdana"/>
        <family val="2"/>
      </rPr>
      <t>ATTENZIONE! il Soggetto Valutatore (Dirigente/Responsabile di Struttura) si raccorda con il DG e sottoscrive unitamente allo stesso la scheda di Assegnazione (foglio arancione "Scheda Ass,Mon,Sint Obiettivi") 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</si>
  <si>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</si>
  <si>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</si>
  <si>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</si>
  <si>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xml:space="preserve">, comprovante i risultati raggiunti, mediante dati o altre evidenze oggettivamente riscontrabili; </t>
    </r>
    <r>
      <rPr>
        <strike/>
        <sz val="10"/>
        <color rgb="FFFF0000"/>
        <rFont val="Verdana"/>
        <family val="2"/>
      </rPr>
      <t xml:space="preserve">
</t>
    </r>
    <r>
      <rPr>
        <sz val="10"/>
        <color rgb="FF000000"/>
        <rFont val="Verdana"/>
        <family val="2"/>
      </rPr>
      <t>-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</si>
  <si>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</si>
  <si>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xml:space="preserve">, seguendo lo schema esemplificativo presente nel foglio dedicato. </t>
    </r>
    <r>
      <rPr>
        <sz val="10"/>
        <color rgb="FFED0000"/>
        <rFont val="Verdana"/>
        <family val="2"/>
      </rPr>
      <t>Potranno essere segnalati eventuali bisogni formativi/di addestramento, anche del personale afferente alla U.O.</t>
    </r>
    <r>
      <rPr>
        <sz val="10"/>
        <color rgb="FF000000"/>
        <rFont val="Verdana"/>
        <family val="2"/>
      </rPr>
      <t xml:space="preserve">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</si>
  <si>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</si>
  <si>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</si>
  <si>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</si>
  <si>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</si>
  <si>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rPr>
        <sz val="10"/>
        <color rgb="FF000000"/>
        <rFont val="Verdana"/>
        <family val="2"/>
      </rPr>
      <t>Con riferimento a ciascun indicatore di comportamento, va segnato nella colonna "</t>
    </r>
    <r>
      <rPr>
        <i/>
        <sz val="10"/>
        <color rgb="FF000000"/>
        <rFont val="Verdana"/>
        <family val="2"/>
      </rPr>
      <t>Punteggio autovalutazione"</t>
    </r>
    <r>
      <rPr>
        <sz val="10"/>
        <color rgb="FF000000"/>
        <rFont val="Verdana"/>
        <family val="2"/>
      </rPr>
      <t xml:space="preserve"> un </t>
    </r>
    <r>
      <rPr>
        <b/>
        <sz val="10"/>
        <color rgb="FF000000"/>
        <rFont val="Verdana"/>
        <family val="2"/>
      </rPr>
      <t>punteggio</t>
    </r>
    <r>
      <rPr>
        <sz val="10"/>
        <color rgb="FF000000"/>
        <rFont val="Verdana"/>
        <family val="2"/>
      </rPr>
      <t xml:space="preserve"> </t>
    </r>
    <r>
      <rPr>
        <b/>
        <sz val="10"/>
        <color rgb="FF000000"/>
        <rFont val="Verdana"/>
        <family val="2"/>
      </rPr>
      <t>da 1 a 4</t>
    </r>
    <r>
      <rPr>
        <sz val="10"/>
        <color rgb="FF000000"/>
        <rFont val="Verdana"/>
        <family val="2"/>
      </rPr>
      <t xml:space="preserve">, secondo la scala presente in coda alla Scheda Comportamenti:
- si ricorda che è necessario indicare </t>
    </r>
    <r>
      <rPr>
        <b/>
        <sz val="10"/>
        <color rgb="FF000000"/>
        <rFont val="Verdana"/>
        <family val="2"/>
      </rPr>
      <t xml:space="preserve">motivazioni sintetiche </t>
    </r>
    <r>
      <rPr>
        <sz val="10"/>
        <color rgb="FF000000"/>
        <rFont val="Verdana"/>
        <family val="2"/>
      </rPr>
      <t>(nella colonna  "</t>
    </r>
    <r>
      <rPr>
        <i/>
        <sz val="10"/>
        <color rgb="FF000000"/>
        <rFont val="Verdana"/>
        <family val="2"/>
      </rPr>
      <t>Commento a cura del Soggetto Valutato</t>
    </r>
    <r>
      <rPr>
        <sz val="10"/>
        <color rgb="FF00000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</si>
  <si>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</si>
  <si>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</si>
  <si>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</si>
  <si>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a mezzo protocollo all'Ufficio Relazioni Sindacali e Trattamento Accessorio;</t>
    </r>
    <r>
      <rPr>
        <b/>
        <sz val="10"/>
        <rFont val="Verdana"/>
        <family val="2"/>
      </rPr>
      <t>nel caso in cui il Valutato non sia in possesso di firma digitale,  l'invio dell'autovalutazione al Valutatore dovrà avvenire necessariamente tramite PEC,  con apposizione della firma olografa solo nella Relazione di sintesi da trasmettere in formato pdf;</t>
    </r>
    <r>
      <rPr>
        <b/>
        <sz val="10"/>
        <color rgb="FFFF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</si>
  <si>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</si>
  <si>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</si>
  <si>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r>
      <t xml:space="preserve">obiettivo AT- Rafforzamento e difesa dei valori etici e dell’integrità nella comunità accademica. 
</t>
    </r>
    <r>
      <rPr>
        <b/>
        <sz val="11"/>
        <rFont val="Aptos Narrow"/>
        <family val="2"/>
        <scheme val="minor"/>
      </rPr>
      <t xml:space="preserve">Attuazione, </t>
    </r>
    <r>
      <rPr>
        <b/>
        <u/>
        <sz val="11"/>
        <rFont val="Aptos Narrow"/>
        <family val="2"/>
        <scheme val="minor"/>
      </rPr>
      <t>per la parte di competenza</t>
    </r>
    <r>
      <rPr>
        <b/>
        <sz val="11"/>
        <rFont val="Aptos Narrow"/>
        <family val="2"/>
        <scheme val="minor"/>
      </rPr>
      <t>, delle seguenti azioni (con pari sub-peso delle azioni)</t>
    </r>
    <r>
      <rPr>
        <b/>
        <i/>
        <sz val="11"/>
        <rFont val="Aptos Narrow"/>
        <family val="2"/>
        <scheme val="minor"/>
      </rPr>
      <t xml:space="preserve">:
</t>
    </r>
    <r>
      <rPr>
        <sz val="11"/>
        <rFont val="Aptos Narrow"/>
        <family val="2"/>
        <scheme val="minor"/>
      </rPr>
      <t xml:space="preserve">A.  attuazione degli obblighi di pubblicazione riepilogati nell'appendice 2.3.C al PIAO 
B.  monitoraggio dello stato di attuazione  degli obblgihi di pubblicazione
</t>
    </r>
  </si>
  <si>
    <r>
      <rPr>
        <sz val="11"/>
        <color theme="1"/>
        <rFont val="Aptos Narrow"/>
        <family val="2"/>
        <scheme val="minor"/>
      </rPr>
      <t>A</t>
    </r>
    <r>
      <rPr>
        <strike/>
        <sz val="11"/>
        <color theme="1"/>
        <rFont val="Aptos Narrow"/>
        <family val="2"/>
        <scheme val="minor"/>
      </rPr>
      <t>.</t>
    </r>
    <r>
      <rPr>
        <sz val="11"/>
        <color theme="1"/>
        <rFont val="Aptos Narrow"/>
        <family val="2"/>
        <scheme val="minor"/>
      </rPr>
      <t xml:space="preserve"> Percentuale di attuazione  delle misure  programmate nell'appendice 2.3.C .
B. </t>
    </r>
    <r>
      <rPr>
        <sz val="11"/>
        <rFont val="Aptos Narrow"/>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Aptos Narrow"/>
        <family val="2"/>
        <scheme val="minor"/>
      </rPr>
      <t xml:space="preserve">
</t>
    </r>
  </si>
  <si>
    <t>A)  100%
B) 100%
N.B. si veda la NOTA **</t>
  </si>
  <si>
    <r>
      <t xml:space="preserve">**  Si segnala, salvo diverse disposioni in corso d'anno del Direttore Generale o del RPCT, che:
</t>
    </r>
    <r>
      <rPr>
        <sz val="11"/>
        <color theme="1"/>
        <rFont val="Aptos Narrow"/>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Aptos Narrow"/>
        <family val="2"/>
        <scheme val="minor"/>
      </rPr>
      <t xml:space="preserve"> </t>
    </r>
    <r>
      <rPr>
        <sz val="11"/>
        <color theme="1"/>
        <rFont val="Aptos Narrow"/>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Aptos Narrow"/>
        <family val="2"/>
        <scheme val="minor"/>
      </rPr>
      <t xml:space="preserve">  </t>
    </r>
    <r>
      <rPr>
        <sz val="11"/>
        <color theme="1"/>
        <rFont val="Aptos Narrow"/>
        <family val="2"/>
        <scheme val="minor"/>
      </rPr>
      <t>la percentuale di attuazione sarà</t>
    </r>
    <r>
      <rPr>
        <strike/>
        <sz val="11"/>
        <color theme="1"/>
        <rFont val="Aptos Narrow"/>
        <family val="2"/>
        <scheme val="minor"/>
      </rPr>
      <t xml:space="preserve"> </t>
    </r>
    <r>
      <rPr>
        <sz val="11"/>
        <color theme="1"/>
        <rFont val="Aptos Narrow"/>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</si>
  <si>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SCHEDA  DI VALUTAZIONE DEI COMPORTAMENTI PER IL PERSONALE DELL'AREA DEI FUNZIONARI RESPONSABILE DI STRUTTURA
(Capi degli Uffici afferenti alle Aree, Capi degli Uffici in staff al Direttore Generale/Rettore/Prorettrice, Direttori delle Biblioteche di Area)</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</si>
  <si>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</si>
  <si>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</si>
  <si>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Ricerca di ipotesi di innovazione (analisi del contesto, confronti con l'esterno, ecc.) e contributo all’attuazione di misure innovative</t>
  </si>
  <si>
    <t>Guida con autorevolezza e stile appropriato del proprio gruppo</t>
  </si>
  <si>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</si>
  <si>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</si>
  <si>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</si>
  <si>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</si>
  <si>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</si>
  <si>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</si>
  <si>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 xml:space="preserve">  2 report</t>
  </si>
  <si>
    <t>n. report al Dirigente dell'area</t>
  </si>
  <si>
    <t>Analisi risultati della VQR 2020-2024 per l'Ateneo Federico II, anche in un'ottica di genere e con riferimento al contesto nazionale.</t>
  </si>
  <si>
    <t xml:space="preserve"> 1 report</t>
  </si>
  <si>
    <t xml:space="preserve">Coordinamento, supporto tecnico e monitoraggio Schede "Progetti di ricerca" inserite nel Catalogo IRIS AP. </t>
  </si>
  <si>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</si>
  <si>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t xml:space="preserve"> n. report al Dirigente dell'area</t>
  </si>
  <si>
    <r>
      <t xml:space="preserve">Rafforzamento e miglioramento del livello di tutela dei dati personali. </t>
    </r>
    <r>
      <rPr>
        <sz val="10"/>
        <rFont val="Times New Roman"/>
        <family val="1"/>
      </rPr>
      <t>Aggiornamento del Registro dei trattamenti di Ateneo ad opera dei Referenti del trattamento (art. 7 del Regolamento di Ateneo in materia di trattamento dei Dati Personali)</t>
    </r>
  </si>
  <si>
    <r>
      <t>Obiettivo AT- Rafforzamento e difesa dei valori etici e dell’integrità nella comunità accademica. 
Attuazione,</t>
    </r>
    <r>
      <rPr>
        <u/>
        <sz val="11"/>
        <rFont val="Times New Roman"/>
        <family val="1"/>
      </rPr>
      <t xml:space="preserve"> per la parte di competenza</t>
    </r>
    <r>
      <rPr>
        <sz val="11"/>
        <rFont val="Times New Roman"/>
        <family val="1"/>
      </rPr>
      <t>, delle seguenti azioni (con pari sub-peso delle 3 azioni):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</si>
  <si>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rPr>
        <b/>
        <u/>
        <sz val="9"/>
        <rFont val="Times New Roman"/>
        <family val="1"/>
      </rPr>
      <t>Commento a cura del soggetto valutatore</t>
    </r>
    <r>
      <rPr>
        <b/>
        <sz val="9"/>
        <rFont val="Times New Roman"/>
        <family val="1"/>
      </rPr>
      <t xml:space="preserve">  (***) </t>
    </r>
  </si>
  <si>
    <t>Dirigente ad interim dell'area Ricerca, Internazionalizzazione e Terza Missione Dott.Alessandro Buttà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</si>
</sst>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0" x14ac:knownFonts="1">
    <font>
      <sz val="11"/>
      <color theme="1"/>
      <name val="Aptos Narrow"/>
      <family val="2"/>
      <scheme val="minor"/>
    </font>
    <font>
      <b/>
      <sz val="11"/>
      <color theme="1"/>
      <name val="Aptos Narrow"/>
      <family val="2"/>
      <scheme val="minor"/>
    </font>
    <font>
      <b/>
      <sz val="11"/>
      <name val="Times New Roman"/>
      <family val="1"/>
    </font>
    <font>
      <sz val="11"/>
      <name val="Times New Roman"/>
      <family val="1"/>
    </font>
    <font>
      <i/>
      <sz val="12"/>
      <name val="Times New Roman"/>
      <family val="1"/>
    </font>
    <font>
      <b/>
      <sz val="10"/>
      <name val="Times New Roman"/>
      <family val="1"/>
    </font>
    <font>
      <b/>
      <sz val="10"/>
      <name val="Calibri"/>
      <family val="2"/>
    </font>
    <font>
      <sz val="10"/>
      <name val="Calibri"/>
      <family val="2"/>
    </font>
    <font>
      <sz val="11"/>
      <color rgb="FFFF0000"/>
      <name val="Aptos Narrow"/>
      <family val="2"/>
      <scheme val="minor"/>
    </font>
    <font>
      <sz val="11"/>
      <color theme="1"/>
      <name val="Times New Roman"/>
      <family val="1"/>
    </font>
    <font>
      <b/>
      <sz val="14"/>
      <name val="Calibri"/>
      <family val="2"/>
    </font>
    <font>
      <b/>
      <strike/>
      <sz val="14"/>
      <name val="Calibri"/>
      <family val="2"/>
    </font>
    <font>
      <sz val="10"/>
      <name val="Aptos Narrow"/>
      <family val="2"/>
      <scheme val="minor"/>
    </font>
    <font>
      <b/>
      <sz val="10"/>
      <name val="Aptos Narrow"/>
      <family val="2"/>
      <scheme val="minor"/>
    </font>
    <font>
      <b/>
      <u/>
      <sz val="11"/>
      <name val="Aptos Narrow"/>
      <family val="2"/>
      <scheme val="minor"/>
    </font>
    <font>
      <b/>
      <sz val="11"/>
      <name val="Aptos Narrow"/>
      <family val="2"/>
      <scheme val="minor"/>
    </font>
    <font>
      <sz val="11"/>
      <name val="Aptos Narrow"/>
      <family val="2"/>
      <scheme val="minor"/>
    </font>
    <font>
      <b/>
      <i/>
      <sz val="10"/>
      <name val="Aptos Narrow"/>
      <family val="2"/>
      <scheme val="minor"/>
    </font>
    <font>
      <i/>
      <sz val="11"/>
      <name val="Aptos Narrow"/>
      <family val="2"/>
      <scheme val="minor"/>
    </font>
    <font>
      <b/>
      <i/>
      <sz val="11"/>
      <name val="Aptos Narrow"/>
      <family val="2"/>
      <scheme val="minor"/>
    </font>
    <font>
      <strike/>
      <sz val="10"/>
      <name val="Aptos Narrow"/>
      <family val="2"/>
      <scheme val="minor"/>
    </font>
    <font>
      <b/>
      <sz val="11"/>
      <name val="Calibri"/>
      <family val="2"/>
    </font>
    <font>
      <sz val="8"/>
      <name val="Calibri"/>
      <family val="2"/>
    </font>
    <font>
      <b/>
      <u/>
      <sz val="10"/>
      <name val="Calibri"/>
      <family val="2"/>
    </font>
    <font>
      <u/>
      <sz val="10"/>
      <name val="Calibri"/>
      <family val="2"/>
    </font>
    <font>
      <sz val="9"/>
      <name val="Calibri"/>
      <family val="2"/>
    </font>
    <font>
      <sz val="8"/>
      <color rgb="FF000000"/>
      <name val="Verdana"/>
      <family val="2"/>
    </font>
    <font>
      <i/>
      <sz val="8"/>
      <color rgb="FF000000"/>
      <name val="Verdana"/>
      <family val="2"/>
    </font>
    <font>
      <sz val="8"/>
      <color theme="1"/>
      <name val="Verdana"/>
      <family val="2"/>
    </font>
    <font>
      <b/>
      <sz val="9"/>
      <name val="Calibri"/>
      <family val="2"/>
    </font>
    <font>
      <b/>
      <vertAlign val="subscript"/>
      <sz val="10"/>
      <name val="Calibri"/>
      <family val="2"/>
    </font>
    <font>
      <b/>
      <sz val="10"/>
      <color rgb="FF000000"/>
      <name val="Calibri"/>
      <family val="2"/>
    </font>
    <font>
      <b/>
      <vertAlign val="subscript"/>
      <sz val="10"/>
      <color rgb="FF000000"/>
      <name val="Calibri"/>
      <family val="2"/>
    </font>
    <font>
      <i/>
      <sz val="10"/>
      <name val="Calibri"/>
      <family val="2"/>
    </font>
    <font>
      <b/>
      <sz val="8"/>
      <name val="Calibri"/>
      <family val="2"/>
    </font>
    <font>
      <b/>
      <sz val="8"/>
      <name val="Aptos Narrow"/>
      <family val="2"/>
      <scheme val="minor"/>
    </font>
    <font>
      <sz val="8"/>
      <color theme="1"/>
      <name val="Calibri"/>
      <family val="2"/>
    </font>
    <font>
      <sz val="8"/>
      <name val="Aptos Narrow"/>
      <family val="2"/>
      <scheme val="minor"/>
    </font>
    <font>
      <b/>
      <sz val="10"/>
      <color theme="1"/>
      <name val="Calibri"/>
      <family val="2"/>
    </font>
    <font>
      <b/>
      <sz val="11"/>
      <color rgb="FF000000"/>
      <name val="Aptos Narrow"/>
      <family val="2"/>
      <scheme val="minor"/>
    </font>
    <font>
      <sz val="11"/>
      <color rgb="FF000000"/>
      <name val="Aptos Narrow"/>
      <family val="2"/>
      <scheme val="minor"/>
    </font>
    <font>
      <strike/>
      <sz val="11"/>
      <color rgb="FFFF0000"/>
      <name val="Aptos Narrow"/>
      <family val="2"/>
      <scheme val="minor"/>
    </font>
    <font>
      <sz val="11"/>
      <name val="Calibri"/>
      <family val="2"/>
    </font>
    <font>
      <b/>
      <sz val="11"/>
      <color rgb="FF000000"/>
      <name val="Calibri"/>
      <family val="2"/>
    </font>
    <font>
      <sz val="11"/>
      <color rgb="FF000000"/>
      <name val="Calibri"/>
      <family val="2"/>
    </font>
    <font>
      <b/>
      <sz val="12"/>
      <name val="Calibri"/>
      <family val="2"/>
    </font>
    <font>
      <b/>
      <sz val="10"/>
      <name val="Verdana"/>
      <family val="2"/>
    </font>
    <font>
      <sz val="10"/>
      <color rgb="FF000000"/>
      <name val="Verdana"/>
      <family val="2"/>
    </font>
    <font>
      <b/>
      <sz val="10"/>
      <color rgb="FF000000"/>
      <name val="Verdana"/>
      <family val="2"/>
    </font>
    <font>
      <u/>
      <sz val="10"/>
      <color rgb="FF000000"/>
      <name val="Verdana"/>
      <family val="2"/>
    </font>
    <font>
      <sz val="10"/>
      <color rgb="FFFF0000"/>
      <name val="Verdana"/>
      <family val="2"/>
    </font>
    <font>
      <b/>
      <u/>
      <sz val="10"/>
      <color rgb="FF000000"/>
      <name val="Verdana"/>
      <family val="2"/>
    </font>
    <font>
      <i/>
      <sz val="10"/>
      <color rgb="FF000000"/>
      <name val="Verdana"/>
      <family val="2"/>
    </font>
    <font>
      <sz val="10"/>
      <name val="Verdana"/>
      <family val="2"/>
    </font>
    <font>
      <strike/>
      <sz val="10"/>
      <color rgb="FFFF0000"/>
      <name val="Verdana"/>
      <family val="2"/>
    </font>
    <font>
      <sz val="10"/>
      <color rgb="FFED0000"/>
      <name val="Verdana"/>
      <family val="2"/>
    </font>
    <font>
      <i/>
      <sz val="10"/>
      <name val="Verdana"/>
      <family val="2"/>
    </font>
    <font>
      <u/>
      <sz val="10"/>
      <name val="Verdana"/>
      <family val="2"/>
    </font>
    <font>
      <i/>
      <u/>
      <sz val="10"/>
      <name val="Verdana"/>
      <family val="2"/>
    </font>
    <font>
      <b/>
      <sz val="10"/>
      <color rgb="FFFF0000"/>
      <name val="Verdana"/>
      <family val="2"/>
    </font>
    <font>
      <sz val="10"/>
      <name val="Arial"/>
      <family val="2"/>
    </font>
    <font>
      <sz val="12"/>
      <color rgb="FF000000"/>
      <name val="Calibri"/>
      <family val="2"/>
    </font>
    <font>
      <sz val="12"/>
      <name val="Calibri"/>
      <family val="2"/>
    </font>
    <font>
      <sz val="12"/>
      <color rgb="FF000000"/>
      <name val="Wingdings"/>
      <charset val="2"/>
    </font>
    <font>
      <sz val="12"/>
      <name val="Wingdings"/>
      <charset val="2"/>
    </font>
    <font>
      <sz val="12"/>
      <color rgb="FF000000"/>
      <name val="Calibri"/>
      <family val="1"/>
    </font>
    <font>
      <strike/>
      <sz val="11"/>
      <color theme="1"/>
      <name val="Aptos Narrow"/>
      <family val="2"/>
      <scheme val="minor"/>
    </font>
    <font>
      <i/>
      <strike/>
      <sz val="10"/>
      <color rgb="FFFF0000"/>
      <name val="Calibri"/>
      <family val="2"/>
    </font>
    <font>
      <b/>
      <u/>
      <sz val="8"/>
      <name val="Calibri"/>
      <family val="2"/>
    </font>
    <font>
      <b/>
      <sz val="11"/>
      <color theme="1"/>
      <name val="Times New Roman"/>
      <family val="1"/>
    </font>
    <font>
      <sz val="10"/>
      <name val="Times New Roman"/>
      <family val="1"/>
    </font>
    <font>
      <sz val="10"/>
      <color rgb="FF000000"/>
      <name val="Times New Roman"/>
      <family val="1"/>
    </font>
    <font>
      <u/>
      <sz val="11"/>
      <name val="Times New Roman"/>
      <family val="1"/>
    </font>
    <font>
      <sz val="10"/>
      <color theme="1"/>
      <name val="Aptos Narrow"/>
      <family val="2"/>
      <scheme val="minor"/>
    </font>
    <font>
      <b/>
      <i/>
      <sz val="10"/>
      <name val="Times New Roman"/>
      <family val="1"/>
    </font>
    <font>
      <sz val="10"/>
      <color theme="1"/>
      <name val="Times New Roman"/>
      <family val="1"/>
    </font>
    <font>
      <b/>
      <i/>
      <sz val="9"/>
      <name val="Times New Roman"/>
      <family val="1"/>
    </font>
    <font>
      <b/>
      <sz val="9"/>
      <name val="Times New Roman"/>
      <family val="1"/>
    </font>
    <font>
      <b/>
      <u/>
      <sz val="9"/>
      <name val="Times New Roman"/>
      <family val="1"/>
    </font>
    <font>
      <sz val="9"/>
      <color theme="1"/>
      <name val="Aptos Narrow"/>
      <family val="2"/>
      <scheme val="minor"/>
    </font>
  </fonts>
  <fills count="24">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indexed="47"/>
        <bgColor indexed="64"/>
      </patternFill>
    </fill>
    <fill>
      <patternFill patternType="solid">
        <fgColor rgb="FFFCD5B4"/>
        <bgColor rgb="FF000000"/>
      </patternFill>
    </fill>
    <fill>
      <patternFill patternType="solid">
        <fgColor theme="9"/>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D4D4D4"/>
        <bgColor indexed="64"/>
      </patternFill>
    </fill>
    <fill>
      <patternFill patternType="solid">
        <fgColor rgb="FFFFCE3C"/>
        <bgColor indexed="64"/>
      </patternFill>
    </fill>
    <fill>
      <patternFill patternType="solid">
        <fgColor theme="1" tint="0.499984740745262"/>
        <bgColor indexed="64"/>
      </patternFill>
    </fill>
    <fill>
      <patternFill patternType="solid">
        <fgColor rgb="FFF2F2F2"/>
        <bgColor indexed="64"/>
      </patternFill>
    </fill>
    <fill>
      <patternFill patternType="solid">
        <fgColor rgb="FFC0C0C0"/>
        <bgColor rgb="FF000000"/>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FFFF"/>
        <bgColor rgb="FF000000"/>
      </patternFill>
    </fill>
    <fill>
      <patternFill patternType="solid">
        <fgColor rgb="FFB7DEE8"/>
        <bgColor rgb="FF000000"/>
      </patternFill>
    </fill>
    <fill>
      <patternFill patternType="solid">
        <fgColor theme="6" tint="0.79998168889431442"/>
        <bgColor indexed="64"/>
      </patternFill>
    </fill>
  </fills>
  <borders count="6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rgb="FF000000"/>
      </right>
      <top style="thin">
        <color rgb="FF000000"/>
      </top>
      <bottom style="thin">
        <color indexed="64"/>
      </bottom>
      <diagonal/>
    </border>
    <border>
      <left style="medium">
        <color indexed="64"/>
      </left>
      <right/>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indexed="64"/>
      </bottom>
      <diagonal/>
    </border>
  </borders>
  <cellStyleXfs count="3">
    <xf numFmtId="0" fontId="0" fillId="0" borderId="0"/>
    <xf numFmtId="0" fontId="60" fillId="0" borderId="0"/>
    <xf numFmtId="0" fontId="60" fillId="0" borderId="0"/>
  </cellStyleXfs>
  <cellXfs count="309">
    <xf numFmtId="0" fontId="0" fillId="0" borderId="0" xfId="0"/>
    <xf numFmtId="0" fontId="7" fillId="0" borderId="0" xfId="0" applyFont="1" applyAlignment="1">
      <alignment vertical="center" wrapText="1"/>
    </xf>
    <xf numFmtId="0" fontId="0" fillId="0" borderId="6" xfId="0" applyBorder="1"/>
    <xf numFmtId="0" fontId="12" fillId="10" borderId="6" xfId="0" applyFont="1" applyFill="1" applyBorder="1" applyAlignment="1">
      <alignment horizontal="center" vertical="center" wrapText="1"/>
    </xf>
    <xf numFmtId="0" fontId="14" fillId="0" borderId="0" xfId="0" applyFont="1" applyAlignment="1">
      <alignment vertical="center"/>
    </xf>
    <xf numFmtId="0" fontId="15" fillId="12" borderId="16" xfId="0" applyFont="1" applyFill="1" applyBorder="1" applyAlignment="1">
      <alignment horizontal="left" vertical="center" wrapText="1"/>
    </xf>
    <xf numFmtId="0" fontId="16" fillId="12" borderId="16" xfId="0" applyFont="1" applyFill="1" applyBorder="1" applyAlignment="1">
      <alignment horizontal="center" vertical="center" wrapText="1"/>
    </xf>
    <xf numFmtId="0" fontId="16" fillId="12" borderId="16" xfId="0" applyFont="1" applyFill="1" applyBorder="1" applyAlignment="1">
      <alignment vertical="center" wrapText="1"/>
    </xf>
    <xf numFmtId="0" fontId="16" fillId="12" borderId="16" xfId="0" applyFont="1" applyFill="1" applyBorder="1" applyAlignment="1">
      <alignment horizontal="left" vertical="center" wrapText="1"/>
    </xf>
    <xf numFmtId="0" fontId="12" fillId="13" borderId="23" xfId="0" applyFont="1" applyFill="1" applyBorder="1" applyAlignment="1">
      <alignment horizontal="left" vertical="center" wrapText="1"/>
    </xf>
    <xf numFmtId="0" fontId="12" fillId="10" borderId="6" xfId="0" applyFont="1" applyFill="1" applyBorder="1" applyAlignment="1">
      <alignment horizontal="left" vertical="center" wrapText="1"/>
    </xf>
    <xf numFmtId="0" fontId="16" fillId="0" borderId="0" xfId="0" applyFont="1" applyAlignment="1">
      <alignment vertical="center"/>
    </xf>
    <xf numFmtId="0" fontId="13" fillId="15" borderId="16" xfId="0" applyFont="1" applyFill="1" applyBorder="1" applyAlignment="1">
      <alignment horizontal="left" vertical="center" wrapText="1"/>
    </xf>
    <xf numFmtId="0" fontId="12" fillId="15" borderId="16" xfId="0" applyFont="1" applyFill="1" applyBorder="1" applyAlignment="1">
      <alignment horizontal="center" vertical="center" wrapText="1"/>
    </xf>
    <xf numFmtId="0" fontId="12" fillId="15" borderId="6" xfId="0" applyFont="1" applyFill="1" applyBorder="1" applyAlignment="1">
      <alignment vertical="center" wrapText="1"/>
    </xf>
    <xf numFmtId="0" fontId="12" fillId="15" borderId="28" xfId="0" applyFont="1" applyFill="1" applyBorder="1" applyAlignment="1">
      <alignment horizontal="left" vertical="center" wrapText="1"/>
    </xf>
    <xf numFmtId="0" fontId="12" fillId="13" borderId="28" xfId="0" applyFont="1" applyFill="1" applyBorder="1" applyAlignment="1">
      <alignment horizontal="left" vertical="center" wrapText="1"/>
    </xf>
    <xf numFmtId="9" fontId="12" fillId="10" borderId="6" xfId="0" applyNumberFormat="1" applyFont="1" applyFill="1" applyBorder="1" applyAlignment="1">
      <alignment horizontal="left" vertical="center" wrapText="1"/>
    </xf>
    <xf numFmtId="0" fontId="16" fillId="0" borderId="20" xfId="0" applyFont="1" applyBorder="1" applyAlignment="1">
      <alignment vertical="center"/>
    </xf>
    <xf numFmtId="0" fontId="16" fillId="15" borderId="25" xfId="0" applyFont="1" applyFill="1" applyBorder="1" applyAlignment="1">
      <alignment horizontal="left" vertical="center" wrapText="1"/>
    </xf>
    <xf numFmtId="0" fontId="16" fillId="15" borderId="25" xfId="0" applyFont="1" applyFill="1" applyBorder="1" applyAlignment="1">
      <alignment horizontal="center" vertical="center" wrapText="1"/>
    </xf>
    <xf numFmtId="0" fontId="16" fillId="15" borderId="20" xfId="0" applyFont="1" applyFill="1" applyBorder="1" applyAlignment="1">
      <alignment horizontal="left" vertical="center" wrapText="1"/>
    </xf>
    <xf numFmtId="0" fontId="8" fillId="0" borderId="0" xfId="0" applyFont="1" applyAlignment="1">
      <alignment horizontal="left" vertical="center" wrapText="1"/>
    </xf>
    <xf numFmtId="0" fontId="16" fillId="0" borderId="0" xfId="0" applyFont="1" applyAlignment="1">
      <alignment horizontal="left" vertical="center"/>
    </xf>
    <xf numFmtId="0" fontId="12" fillId="10" borderId="16" xfId="0" applyFont="1" applyFill="1" applyBorder="1" applyAlignment="1">
      <alignment horizontal="center" vertical="center" wrapText="1"/>
    </xf>
    <xf numFmtId="0" fontId="12" fillId="11" borderId="16" xfId="0" applyFont="1" applyFill="1" applyBorder="1" applyAlignment="1">
      <alignment horizontal="center" vertical="center" wrapText="1"/>
    </xf>
    <xf numFmtId="0" fontId="16" fillId="12" borderId="23" xfId="0" applyFont="1" applyFill="1" applyBorder="1" applyAlignment="1">
      <alignment horizontal="center" vertical="center" wrapText="1"/>
    </xf>
    <xf numFmtId="0" fontId="16" fillId="12" borderId="23" xfId="0" applyFont="1" applyFill="1" applyBorder="1" applyAlignment="1">
      <alignment horizontal="left" vertical="center" wrapText="1"/>
    </xf>
    <xf numFmtId="0" fontId="14" fillId="0" borderId="0" xfId="0" applyFont="1" applyAlignment="1">
      <alignment horizontal="left"/>
    </xf>
    <xf numFmtId="0" fontId="12" fillId="15" borderId="16" xfId="0" applyFont="1" applyFill="1" applyBorder="1" applyAlignment="1">
      <alignment horizontal="left" vertical="center" wrapText="1"/>
    </xf>
    <xf numFmtId="0" fontId="16" fillId="0" borderId="20" xfId="0" applyFont="1" applyBorder="1" applyAlignment="1">
      <alignment horizontal="left"/>
    </xf>
    <xf numFmtId="0" fontId="16" fillId="15" borderId="20" xfId="0" applyFont="1" applyFill="1" applyBorder="1" applyAlignment="1">
      <alignment horizontal="center" vertical="center" wrapText="1"/>
    </xf>
    <xf numFmtId="0" fontId="16" fillId="15" borderId="19" xfId="0" applyFont="1" applyFill="1" applyBorder="1" applyAlignment="1">
      <alignment horizontal="left" vertical="center" wrapText="1"/>
    </xf>
    <xf numFmtId="0" fontId="16" fillId="15" borderId="6" xfId="0" applyFont="1" applyFill="1" applyBorder="1" applyAlignment="1">
      <alignment horizontal="left" vertical="center" wrapText="1"/>
    </xf>
    <xf numFmtId="0" fontId="7" fillId="0" borderId="0" xfId="0" applyFont="1"/>
    <xf numFmtId="0" fontId="7" fillId="2" borderId="0" xfId="0" applyFont="1" applyFill="1" applyAlignment="1" applyProtection="1">
      <alignment horizontal="center"/>
      <protection locked="0"/>
    </xf>
    <xf numFmtId="0" fontId="22" fillId="0" borderId="0" xfId="0" applyFont="1"/>
    <xf numFmtId="0" fontId="7" fillId="9" borderId="23" xfId="0" applyFont="1" applyFill="1" applyBorder="1" applyAlignment="1">
      <alignment horizontal="center" vertical="center" wrapText="1"/>
    </xf>
    <xf numFmtId="0" fontId="6" fillId="8" borderId="24" xfId="0" applyFont="1" applyFill="1" applyBorder="1" applyAlignment="1">
      <alignment horizontal="center" vertical="center" wrapText="1"/>
    </xf>
    <xf numFmtId="0" fontId="6" fillId="8" borderId="23" xfId="0" applyFont="1" applyFill="1" applyBorder="1" applyAlignment="1">
      <alignment horizontal="center" vertical="center" textRotation="90" wrapText="1"/>
    </xf>
    <xf numFmtId="0" fontId="22" fillId="0" borderId="36" xfId="0" applyFont="1" applyBorder="1" applyAlignment="1">
      <alignment horizontal="center"/>
    </xf>
    <xf numFmtId="0" fontId="7" fillId="0" borderId="36" xfId="0" applyFont="1" applyBorder="1" applyAlignment="1">
      <alignment vertical="center" wrapText="1"/>
    </xf>
    <xf numFmtId="9" fontId="7" fillId="0" borderId="36" xfId="0" applyNumberFormat="1" applyFont="1" applyBorder="1" applyAlignment="1">
      <alignment horizontal="center" vertical="center"/>
    </xf>
    <xf numFmtId="0" fontId="26" fillId="17" borderId="36" xfId="0" applyFont="1" applyFill="1" applyBorder="1" applyAlignment="1">
      <alignment vertical="center" wrapText="1"/>
    </xf>
    <xf numFmtId="9" fontId="26" fillId="17" borderId="36" xfId="0" applyNumberFormat="1" applyFont="1" applyFill="1" applyBorder="1" applyAlignment="1">
      <alignment horizontal="center" vertical="center" wrapText="1"/>
    </xf>
    <xf numFmtId="9" fontId="28" fillId="17" borderId="36" xfId="0" applyNumberFormat="1" applyFont="1" applyFill="1" applyBorder="1" applyAlignment="1">
      <alignment horizontal="center" vertical="center" wrapText="1"/>
    </xf>
    <xf numFmtId="0" fontId="7" fillId="0" borderId="41" xfId="0" applyFont="1" applyBorder="1" applyAlignment="1" applyProtection="1">
      <alignment horizontal="center" vertical="center"/>
      <protection locked="0"/>
    </xf>
    <xf numFmtId="10" fontId="7" fillId="8" borderId="41" xfId="0" applyNumberFormat="1" applyFont="1" applyFill="1" applyBorder="1" applyAlignment="1">
      <alignment horizontal="center" vertical="center"/>
    </xf>
    <xf numFmtId="0" fontId="22" fillId="9" borderId="36" xfId="0" applyFont="1" applyFill="1" applyBorder="1" applyAlignment="1">
      <alignment horizontal="center"/>
    </xf>
    <xf numFmtId="0" fontId="6" fillId="8" borderId="36" xfId="0" applyFont="1" applyFill="1" applyBorder="1" applyAlignment="1">
      <alignment horizontal="left" vertical="center" wrapText="1"/>
    </xf>
    <xf numFmtId="9" fontId="6" fillId="8" borderId="36" xfId="0" applyNumberFormat="1" applyFont="1" applyFill="1" applyBorder="1" applyAlignment="1">
      <alignment horizontal="center" vertical="center" wrapText="1"/>
    </xf>
    <xf numFmtId="0" fontId="22" fillId="2" borderId="0" xfId="0" applyFont="1" applyFill="1" applyAlignment="1">
      <alignment horizontal="left" vertical="center"/>
    </xf>
    <xf numFmtId="0" fontId="7" fillId="2" borderId="0" xfId="0" applyFont="1" applyFill="1" applyAlignment="1" applyProtection="1">
      <alignment horizontal="left"/>
      <protection locked="0"/>
    </xf>
    <xf numFmtId="0" fontId="22" fillId="0" borderId="0" xfId="0" applyFont="1" applyProtection="1">
      <protection locked="0"/>
    </xf>
    <xf numFmtId="0" fontId="1" fillId="3" borderId="6" xfId="0" applyFont="1" applyFill="1" applyBorder="1" applyAlignment="1">
      <alignment horizontal="center" vertical="center" wrapText="1"/>
    </xf>
    <xf numFmtId="0" fontId="0" fillId="0" borderId="0" xfId="0" applyAlignment="1">
      <alignment vertical="center" wrapText="1"/>
    </xf>
    <xf numFmtId="0" fontId="0" fillId="0" borderId="16" xfId="0" applyBorder="1" applyAlignment="1">
      <alignment vertical="center" wrapText="1"/>
    </xf>
    <xf numFmtId="0" fontId="1" fillId="0" borderId="16" xfId="0" applyFont="1" applyBorder="1" applyAlignment="1">
      <alignment vertical="center" wrapText="1"/>
    </xf>
    <xf numFmtId="0" fontId="0" fillId="0" borderId="16" xfId="0" applyBorder="1" applyAlignment="1" applyProtection="1">
      <alignment vertical="center" wrapText="1"/>
      <protection locked="0"/>
    </xf>
    <xf numFmtId="0" fontId="39" fillId="0" borderId="16" xfId="0" applyFont="1" applyBorder="1" applyAlignment="1">
      <alignment vertical="center" wrapText="1"/>
    </xf>
    <xf numFmtId="0" fontId="40" fillId="0" borderId="16" xfId="0" applyFont="1" applyBorder="1" applyAlignment="1">
      <alignment vertical="center" wrapText="1"/>
    </xf>
    <xf numFmtId="0" fontId="41" fillId="0" borderId="16" xfId="0" applyFont="1" applyBorder="1" applyAlignment="1" applyProtection="1">
      <alignment vertical="center" wrapText="1"/>
      <protection locked="0"/>
    </xf>
    <xf numFmtId="0" fontId="0" fillId="0" borderId="28" xfId="0" applyBorder="1" applyAlignment="1">
      <alignment vertical="center" wrapText="1"/>
    </xf>
    <xf numFmtId="0" fontId="46" fillId="19" borderId="49" xfId="0" applyFont="1" applyFill="1" applyBorder="1" applyAlignment="1">
      <alignment horizontal="center" vertical="center" wrapText="1"/>
    </xf>
    <xf numFmtId="0" fontId="0" fillId="0" borderId="0" xfId="0" applyAlignment="1" applyProtection="1">
      <alignment vertical="center" wrapText="1"/>
      <protection locked="0"/>
    </xf>
    <xf numFmtId="0" fontId="46" fillId="20" borderId="49" xfId="0" applyFont="1" applyFill="1" applyBorder="1" applyAlignment="1">
      <alignment horizontal="center" vertical="center" wrapText="1"/>
    </xf>
    <xf numFmtId="0" fontId="46" fillId="3" borderId="54" xfId="0" applyFont="1" applyFill="1" applyBorder="1" applyAlignment="1">
      <alignment horizontal="center" vertical="center" wrapText="1"/>
    </xf>
    <xf numFmtId="0" fontId="46" fillId="22" borderId="6" xfId="1" applyFont="1" applyFill="1" applyBorder="1" applyAlignment="1">
      <alignment horizontal="center" vertical="center" wrapText="1"/>
    </xf>
    <xf numFmtId="0" fontId="60" fillId="0" borderId="0" xfId="1"/>
    <xf numFmtId="0" fontId="62" fillId="0" borderId="0" xfId="0" applyFont="1" applyAlignment="1">
      <alignment vertical="center" wrapText="1"/>
    </xf>
    <xf numFmtId="0" fontId="63" fillId="0" borderId="0" xfId="0" applyFont="1" applyAlignment="1">
      <alignment horizontal="left" vertical="center" indent="4"/>
    </xf>
    <xf numFmtId="0" fontId="64" fillId="0" borderId="0" xfId="0" applyFont="1" applyAlignment="1">
      <alignment horizontal="left" vertical="center" indent="4"/>
    </xf>
    <xf numFmtId="0" fontId="63" fillId="0" borderId="0" xfId="0" applyFont="1" applyAlignment="1">
      <alignment vertical="center"/>
    </xf>
    <xf numFmtId="0" fontId="22" fillId="0" borderId="0" xfId="0" applyFont="1" applyAlignment="1">
      <alignment horizontal="left" vertical="center"/>
    </xf>
    <xf numFmtId="0" fontId="33" fillId="0" borderId="0" xfId="0" applyFont="1"/>
    <xf numFmtId="0" fontId="22" fillId="8" borderId="23" xfId="0" applyFont="1" applyFill="1" applyBorder="1" applyAlignment="1">
      <alignment horizontal="center" vertical="center" wrapText="1"/>
    </xf>
    <xf numFmtId="0" fontId="22" fillId="0" borderId="28" xfId="0" applyFont="1" applyBorder="1" applyAlignment="1">
      <alignment horizontal="center" vertical="top" wrapText="1"/>
    </xf>
    <xf numFmtId="0" fontId="22" fillId="0" borderId="6" xfId="0" applyFont="1" applyBorder="1" applyAlignment="1">
      <alignment horizontal="center" vertical="top" wrapText="1"/>
    </xf>
    <xf numFmtId="0" fontId="7" fillId="2" borderId="0" xfId="0" applyFont="1" applyFill="1" applyProtection="1">
      <protection locked="0"/>
    </xf>
    <xf numFmtId="0" fontId="7" fillId="2" borderId="0" xfId="0" applyFont="1" applyFill="1"/>
    <xf numFmtId="0" fontId="7" fillId="0" borderId="38" xfId="0" applyFont="1" applyBorder="1" applyAlignment="1" applyProtection="1">
      <alignment horizontal="center" vertical="center"/>
      <protection locked="0"/>
    </xf>
    <xf numFmtId="0" fontId="7" fillId="8" borderId="44" xfId="0" applyFont="1" applyFill="1" applyBorder="1" applyAlignment="1">
      <alignment vertical="center"/>
    </xf>
    <xf numFmtId="0" fontId="7" fillId="8" borderId="40" xfId="0" applyFont="1" applyFill="1" applyBorder="1" applyAlignment="1">
      <alignment vertical="center"/>
    </xf>
    <xf numFmtId="0" fontId="6" fillId="9" borderId="42" xfId="0" applyFont="1" applyFill="1" applyBorder="1" applyAlignment="1">
      <alignment wrapText="1"/>
    </xf>
    <xf numFmtId="0" fontId="25" fillId="0" borderId="38" xfId="0" applyFont="1" applyBorder="1" applyAlignment="1" applyProtection="1">
      <alignment horizontal="left" vertical="top" wrapText="1"/>
      <protection locked="0"/>
    </xf>
    <xf numFmtId="0" fontId="25" fillId="0" borderId="39" xfId="0" applyFont="1" applyBorder="1" applyAlignment="1" applyProtection="1">
      <alignment horizontal="left" vertical="top" wrapText="1"/>
      <protection locked="0"/>
    </xf>
    <xf numFmtId="10" fontId="25" fillId="7" borderId="38" xfId="0" applyNumberFormat="1" applyFont="1" applyFill="1" applyBorder="1" applyAlignment="1" applyProtection="1">
      <alignment horizontal="left" vertical="top" wrapText="1"/>
      <protection locked="0"/>
    </xf>
    <xf numFmtId="0" fontId="6" fillId="9" borderId="46" xfId="0" applyFont="1" applyFill="1" applyBorder="1"/>
    <xf numFmtId="2" fontId="7" fillId="8" borderId="46" xfId="0" applyNumberFormat="1" applyFont="1" applyFill="1" applyBorder="1" applyAlignment="1">
      <alignment horizontal="center" vertical="center"/>
    </xf>
    <xf numFmtId="10" fontId="7" fillId="8" borderId="28" xfId="0" applyNumberFormat="1" applyFont="1" applyFill="1" applyBorder="1" applyAlignment="1">
      <alignment horizontal="center" vertical="center"/>
    </xf>
    <xf numFmtId="0" fontId="22" fillId="8" borderId="28" xfId="0" applyFont="1" applyFill="1" applyBorder="1" applyAlignment="1">
      <alignment horizontal="center" vertical="top" wrapText="1"/>
    </xf>
    <xf numFmtId="10" fontId="7" fillId="8" borderId="38" xfId="0" applyNumberFormat="1" applyFont="1" applyFill="1" applyBorder="1" applyAlignment="1">
      <alignment horizontal="center" vertical="center"/>
    </xf>
    <xf numFmtId="10" fontId="6" fillId="8" borderId="42" xfId="0" applyNumberFormat="1" applyFont="1" applyFill="1" applyBorder="1" applyAlignment="1">
      <alignment horizontal="center" vertical="center"/>
    </xf>
    <xf numFmtId="0" fontId="7" fillId="3" borderId="24" xfId="0" applyFont="1" applyFill="1" applyBorder="1" applyProtection="1">
      <protection locked="0"/>
    </xf>
    <xf numFmtId="0" fontId="7" fillId="0" borderId="0" xfId="0" applyFont="1" applyAlignment="1">
      <alignment horizontal="center" vertical="center" wrapText="1"/>
    </xf>
    <xf numFmtId="0" fontId="25" fillId="2" borderId="0" xfId="0" applyFont="1" applyFill="1" applyProtection="1">
      <protection locked="0"/>
    </xf>
    <xf numFmtId="0" fontId="22" fillId="2" borderId="0" xfId="0" applyFont="1" applyFill="1" applyProtection="1">
      <protection locked="0"/>
    </xf>
    <xf numFmtId="0" fontId="22" fillId="0" borderId="0" xfId="0" applyFont="1" applyAlignment="1">
      <alignment horizontal="center"/>
    </xf>
    <xf numFmtId="0" fontId="7" fillId="2" borderId="0" xfId="0" applyFont="1" applyFill="1" applyAlignment="1">
      <alignment horizontal="left"/>
    </xf>
    <xf numFmtId="0" fontId="22" fillId="8" borderId="6" xfId="0" applyFont="1" applyFill="1" applyBorder="1" applyAlignment="1">
      <alignment horizontal="left" vertical="center" wrapText="1"/>
    </xf>
    <xf numFmtId="0" fontId="22" fillId="0" borderId="6" xfId="0" applyFont="1" applyBorder="1" applyAlignment="1">
      <alignment horizontal="left" vertical="top" wrapText="1"/>
    </xf>
    <xf numFmtId="0" fontId="22" fillId="0" borderId="0" xfId="0" applyFont="1" applyAlignment="1">
      <alignment horizontal="left"/>
    </xf>
    <xf numFmtId="0" fontId="7" fillId="0" borderId="0" xfId="0" applyFont="1" applyAlignment="1">
      <alignment horizontal="left"/>
    </xf>
    <xf numFmtId="0" fontId="7" fillId="3" borderId="0" xfId="0" applyFont="1" applyFill="1"/>
    <xf numFmtId="0" fontId="31" fillId="9" borderId="28" xfId="0" applyFont="1" applyFill="1" applyBorder="1" applyAlignment="1">
      <alignment wrapText="1"/>
    </xf>
    <xf numFmtId="0" fontId="34" fillId="7" borderId="33" xfId="0" applyFont="1" applyFill="1" applyBorder="1"/>
    <xf numFmtId="0" fontId="34" fillId="7" borderId="33" xfId="0" applyFont="1" applyFill="1" applyBorder="1" applyAlignment="1">
      <alignment vertical="center"/>
    </xf>
    <xf numFmtId="0" fontId="34" fillId="0" borderId="0" xfId="0" applyFont="1" applyAlignment="1">
      <alignment wrapText="1"/>
    </xf>
    <xf numFmtId="10" fontId="22" fillId="0" borderId="0" xfId="0" applyNumberFormat="1" applyFont="1" applyAlignment="1">
      <alignment horizontal="center" vertical="center"/>
    </xf>
    <xf numFmtId="0" fontId="22" fillId="0" borderId="0" xfId="0" applyFont="1" applyAlignment="1">
      <alignment horizontal="center" vertical="top" wrapText="1"/>
    </xf>
    <xf numFmtId="0" fontId="22" fillId="0" borderId="0" xfId="0" applyFont="1" applyAlignment="1">
      <alignment horizontal="left" vertical="top" wrapText="1"/>
    </xf>
    <xf numFmtId="0" fontId="35" fillId="18" borderId="16" xfId="0" applyFont="1" applyFill="1" applyBorder="1" applyAlignment="1">
      <alignment horizontal="center" vertical="center" wrapText="1"/>
    </xf>
    <xf numFmtId="0" fontId="35" fillId="18" borderId="28" xfId="0" applyFont="1" applyFill="1" applyBorder="1" applyAlignment="1">
      <alignment horizontal="center" vertical="center" wrapText="1"/>
    </xf>
    <xf numFmtId="0" fontId="37" fillId="0" borderId="6" xfId="0" applyFont="1" applyBorder="1" applyAlignment="1">
      <alignment vertical="center" wrapText="1"/>
    </xf>
    <xf numFmtId="10" fontId="37" fillId="0" borderId="28" xfId="0" applyNumberFormat="1" applyFont="1" applyBorder="1" applyAlignment="1">
      <alignment horizontal="center" vertical="center" wrapText="1"/>
    </xf>
    <xf numFmtId="10" fontId="37" fillId="0" borderId="6" xfId="0" applyNumberFormat="1" applyFont="1" applyBorder="1" applyAlignment="1">
      <alignment horizontal="center" vertical="center" wrapText="1"/>
    </xf>
    <xf numFmtId="0" fontId="22" fillId="0" borderId="23" xfId="0" applyFont="1" applyBorder="1" applyAlignment="1">
      <alignment horizontal="center" vertical="top" wrapText="1"/>
    </xf>
    <xf numFmtId="0" fontId="22" fillId="0" borderId="23" xfId="0" applyFont="1" applyBorder="1" applyAlignment="1">
      <alignment horizontal="left" vertical="top" wrapText="1"/>
    </xf>
    <xf numFmtId="0" fontId="7" fillId="0" borderId="0" xfId="0" applyFont="1" applyAlignment="1">
      <alignment vertical="center"/>
    </xf>
    <xf numFmtId="0" fontId="7" fillId="0" borderId="0" xfId="0" applyFont="1" applyAlignment="1">
      <alignment horizontal="center"/>
    </xf>
    <xf numFmtId="0" fontId="22" fillId="2" borderId="0" xfId="0" applyFont="1" applyFill="1"/>
    <xf numFmtId="0" fontId="22" fillId="2" borderId="0" xfId="0" applyFont="1" applyFill="1" applyAlignment="1">
      <alignment horizontal="left"/>
    </xf>
    <xf numFmtId="0" fontId="6" fillId="8" borderId="34" xfId="0" applyFont="1" applyFill="1" applyBorder="1" applyAlignment="1">
      <alignment horizontal="center" vertical="center" wrapText="1"/>
    </xf>
    <xf numFmtId="0" fontId="6" fillId="16" borderId="16"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7" fillId="8" borderId="35" xfId="0" applyFont="1" applyFill="1" applyBorder="1" applyAlignment="1">
      <alignment horizontal="center" vertical="center" wrapText="1"/>
    </xf>
    <xf numFmtId="0" fontId="3" fillId="7" borderId="18" xfId="0" applyFont="1" applyFill="1" applyBorder="1" applyAlignment="1" applyProtection="1">
      <alignment horizontal="left" vertical="center" wrapText="1"/>
      <protection locked="0"/>
    </xf>
    <xf numFmtId="0" fontId="12" fillId="11" borderId="6" xfId="0" applyFont="1" applyFill="1" applyBorder="1" applyAlignment="1">
      <alignment horizontal="center" vertical="center" wrapText="1"/>
    </xf>
    <xf numFmtId="0" fontId="12" fillId="13" borderId="16" xfId="0" applyFont="1" applyFill="1" applyBorder="1" applyAlignment="1">
      <alignment horizontal="left" vertical="center" wrapText="1"/>
    </xf>
    <xf numFmtId="0" fontId="12" fillId="10" borderId="28" xfId="0" applyFont="1" applyFill="1" applyBorder="1" applyAlignment="1">
      <alignment horizontal="left" vertical="center" wrapText="1"/>
    </xf>
    <xf numFmtId="9" fontId="7" fillId="9" borderId="36" xfId="0" applyNumberFormat="1" applyFont="1" applyFill="1" applyBorder="1" applyAlignment="1">
      <alignment horizontal="center" vertical="center"/>
    </xf>
    <xf numFmtId="0" fontId="7" fillId="16" borderId="16" xfId="0" applyFont="1" applyFill="1" applyBorder="1" applyAlignment="1">
      <alignment horizontal="center" vertical="center"/>
    </xf>
    <xf numFmtId="9" fontId="7" fillId="9" borderId="36" xfId="0" applyNumberFormat="1" applyFont="1" applyFill="1" applyBorder="1" applyAlignment="1">
      <alignment horizontal="center" vertical="center" wrapText="1"/>
    </xf>
    <xf numFmtId="164" fontId="29" fillId="7" borderId="41" xfId="0" applyNumberFormat="1" applyFont="1" applyFill="1" applyBorder="1" applyAlignment="1" applyProtection="1">
      <alignment horizontal="left" vertical="top" wrapText="1"/>
      <protection locked="0"/>
    </xf>
    <xf numFmtId="0" fontId="25" fillId="0" borderId="43" xfId="0" applyFont="1" applyBorder="1" applyAlignment="1" applyProtection="1">
      <alignment horizontal="left" vertical="top" wrapText="1"/>
      <protection locked="0"/>
    </xf>
    <xf numFmtId="0" fontId="3" fillId="7" borderId="19" xfId="0" applyFont="1" applyFill="1" applyBorder="1" applyAlignment="1" applyProtection="1">
      <alignment horizontal="left" vertical="center" wrapText="1"/>
      <protection locked="0"/>
    </xf>
    <xf numFmtId="0" fontId="7" fillId="2" borderId="0" xfId="0" applyFont="1" applyFill="1" applyAlignment="1">
      <alignment horizontal="left" vertical="center" wrapText="1"/>
    </xf>
    <xf numFmtId="0" fontId="0" fillId="2" borderId="0" xfId="0" applyFill="1" applyAlignment="1" applyProtection="1">
      <alignment horizontal="left" vertical="center"/>
      <protection locked="0"/>
    </xf>
    <xf numFmtId="0" fontId="0" fillId="0" borderId="0" xfId="0" applyAlignment="1">
      <alignment horizontal="left"/>
    </xf>
    <xf numFmtId="0" fontId="3" fillId="2" borderId="16" xfId="0" applyFont="1" applyFill="1" applyBorder="1" applyAlignment="1">
      <alignment horizontal="left" vertical="center" wrapText="1"/>
    </xf>
    <xf numFmtId="9" fontId="0" fillId="0" borderId="6" xfId="0" applyNumberFormat="1" applyBorder="1" applyAlignment="1" applyProtection="1">
      <alignment horizontal="left" vertical="center" wrapText="1"/>
      <protection locked="0"/>
    </xf>
    <xf numFmtId="9" fontId="3" fillId="7" borderId="31" xfId="0" applyNumberFormat="1" applyFont="1" applyFill="1" applyBorder="1" applyAlignment="1" applyProtection="1">
      <alignment horizontal="left" vertical="center" wrapText="1"/>
      <protection locked="0"/>
    </xf>
    <xf numFmtId="0" fontId="9" fillId="0" borderId="0" xfId="0" applyFont="1" applyAlignment="1" applyProtection="1">
      <alignment horizontal="left" vertical="center"/>
      <protection locked="0"/>
    </xf>
    <xf numFmtId="9" fontId="3" fillId="7" borderId="59" xfId="0" applyNumberFormat="1" applyFont="1" applyFill="1" applyBorder="1" applyAlignment="1" applyProtection="1">
      <alignment horizontal="left" vertical="center" wrapText="1"/>
      <protection locked="0"/>
    </xf>
    <xf numFmtId="9" fontId="3" fillId="7" borderId="0" xfId="0" applyNumberFormat="1" applyFont="1" applyFill="1" applyAlignment="1" applyProtection="1">
      <alignment horizontal="left" vertical="center" wrapText="1"/>
      <protection locked="0"/>
    </xf>
    <xf numFmtId="0" fontId="0" fillId="2" borderId="2" xfId="0" applyFill="1" applyBorder="1" applyAlignment="1">
      <alignment horizontal="left" vertical="center"/>
    </xf>
    <xf numFmtId="9" fontId="0" fillId="2" borderId="0" xfId="0" applyNumberFormat="1" applyFill="1" applyAlignment="1">
      <alignment horizontal="left" vertical="center"/>
    </xf>
    <xf numFmtId="0" fontId="0" fillId="2" borderId="0" xfId="0" applyFill="1" applyAlignment="1">
      <alignment horizontal="left" vertical="center"/>
    </xf>
    <xf numFmtId="10" fontId="2" fillId="4" borderId="20" xfId="0" applyNumberFormat="1" applyFont="1" applyFill="1" applyBorder="1" applyAlignment="1">
      <alignment horizontal="left" vertical="center" wrapText="1"/>
    </xf>
    <xf numFmtId="0" fontId="4" fillId="2" borderId="22" xfId="0" applyFont="1" applyFill="1" applyBorder="1" applyAlignment="1">
      <alignment horizontal="left" vertical="center"/>
    </xf>
    <xf numFmtId="0" fontId="5" fillId="8" borderId="23" xfId="0" applyFont="1" applyFill="1" applyBorder="1" applyAlignment="1">
      <alignment horizontal="left" vertical="center" wrapText="1"/>
    </xf>
    <xf numFmtId="0" fontId="5" fillId="8" borderId="24" xfId="0" applyFont="1" applyFill="1" applyBorder="1" applyAlignment="1">
      <alignment horizontal="left" vertical="center" wrapText="1"/>
    </xf>
    <xf numFmtId="0" fontId="5" fillId="8" borderId="25" xfId="0" applyFont="1" applyFill="1" applyBorder="1" applyAlignment="1">
      <alignment horizontal="left" vertical="center" wrapText="1"/>
    </xf>
    <xf numFmtId="0" fontId="5" fillId="8" borderId="26" xfId="0" applyFont="1" applyFill="1" applyBorder="1" applyAlignment="1">
      <alignment horizontal="left" vertical="center" wrapText="1"/>
    </xf>
    <xf numFmtId="0" fontId="5" fillId="8" borderId="28" xfId="0" applyFont="1" applyFill="1" applyBorder="1" applyAlignment="1">
      <alignment horizontal="left" vertical="center" wrapText="1"/>
    </xf>
    <xf numFmtId="0" fontId="5" fillId="8" borderId="29" xfId="0" applyFont="1" applyFill="1" applyBorder="1" applyAlignment="1">
      <alignment horizontal="left" vertical="center" wrapText="1"/>
    </xf>
    <xf numFmtId="0" fontId="5" fillId="8" borderId="12" xfId="0" applyFont="1" applyFill="1" applyBorder="1" applyAlignment="1">
      <alignment horizontal="left" vertical="center" wrapText="1"/>
    </xf>
    <xf numFmtId="0" fontId="5" fillId="8" borderId="30" xfId="0" applyFont="1" applyFill="1" applyBorder="1" applyAlignment="1">
      <alignment horizontal="left" vertical="center" wrapText="1"/>
    </xf>
    <xf numFmtId="0" fontId="5" fillId="8" borderId="16" xfId="0" applyFont="1" applyFill="1" applyBorder="1" applyAlignment="1">
      <alignment horizontal="left" vertical="center" wrapText="1"/>
    </xf>
    <xf numFmtId="0" fontId="70" fillId="8" borderId="23" xfId="0" applyFont="1" applyFill="1" applyBorder="1" applyAlignment="1">
      <alignment horizontal="left" vertical="center" wrapText="1"/>
    </xf>
    <xf numFmtId="0" fontId="0" fillId="2" borderId="0" xfId="0" applyFill="1" applyAlignment="1">
      <alignment horizontal="left" vertical="center" wrapText="1"/>
    </xf>
    <xf numFmtId="0" fontId="73" fillId="0" borderId="6" xfId="0" applyFont="1" applyBorder="1" applyAlignment="1" applyProtection="1">
      <alignment horizontal="left" vertical="center" wrapText="1"/>
      <protection locked="0"/>
    </xf>
    <xf numFmtId="0" fontId="5" fillId="7" borderId="18" xfId="0" applyFont="1" applyFill="1" applyBorder="1" applyAlignment="1" applyProtection="1">
      <alignment horizontal="left" vertical="center" wrapText="1"/>
      <protection locked="0"/>
    </xf>
    <xf numFmtId="9" fontId="73" fillId="0" borderId="6" xfId="0" applyNumberFormat="1" applyFont="1" applyBorder="1" applyAlignment="1" applyProtection="1">
      <alignment horizontal="left" vertical="center" wrapText="1"/>
      <protection locked="0"/>
    </xf>
    <xf numFmtId="9" fontId="70" fillId="7" borderId="20" xfId="0" applyNumberFormat="1" applyFont="1" applyFill="1" applyBorder="1" applyAlignment="1" applyProtection="1">
      <alignment horizontal="left" vertical="center" wrapText="1"/>
      <protection locked="0"/>
    </xf>
    <xf numFmtId="0" fontId="53" fillId="7" borderId="20" xfId="0" applyFont="1" applyFill="1" applyBorder="1" applyAlignment="1" applyProtection="1">
      <alignment horizontal="left" vertical="center" wrapText="1"/>
      <protection locked="0"/>
    </xf>
    <xf numFmtId="0" fontId="70" fillId="4" borderId="21" xfId="0" applyFont="1" applyFill="1" applyBorder="1" applyAlignment="1">
      <alignment horizontal="left" vertical="center" wrapText="1"/>
    </xf>
    <xf numFmtId="0" fontId="53" fillId="7" borderId="20" xfId="0" applyFont="1" applyFill="1" applyBorder="1" applyAlignment="1" applyProtection="1">
      <alignment horizontal="left" vertical="center"/>
      <protection locked="0"/>
    </xf>
    <xf numFmtId="10" fontId="70" fillId="4" borderId="20" xfId="0" applyNumberFormat="1" applyFont="1" applyFill="1" applyBorder="1" applyAlignment="1">
      <alignment horizontal="left" vertical="center" wrapText="1"/>
    </xf>
    <xf numFmtId="0" fontId="73" fillId="0" borderId="20" xfId="0" applyFont="1" applyBorder="1" applyAlignment="1" applyProtection="1">
      <alignment horizontal="left" vertical="top" wrapText="1"/>
      <protection locked="0"/>
    </xf>
    <xf numFmtId="0" fontId="70" fillId="7" borderId="20" xfId="0" applyFont="1" applyFill="1" applyBorder="1" applyAlignment="1" applyProtection="1">
      <alignment horizontal="left" vertical="center" wrapText="1"/>
      <protection locked="0"/>
    </xf>
    <xf numFmtId="0" fontId="70" fillId="7" borderId="20" xfId="0" applyFont="1" applyFill="1" applyBorder="1" applyAlignment="1" applyProtection="1">
      <alignment horizontal="left" vertical="center"/>
      <protection locked="0"/>
    </xf>
    <xf numFmtId="0" fontId="75" fillId="0" borderId="20" xfId="0" applyFont="1" applyBorder="1" applyAlignment="1" applyProtection="1">
      <alignment horizontal="left" vertical="center" wrapText="1"/>
      <protection locked="0"/>
    </xf>
    <xf numFmtId="17" fontId="70" fillId="7" borderId="20" xfId="0" applyNumberFormat="1" applyFont="1" applyFill="1" applyBorder="1" applyAlignment="1" applyProtection="1">
      <alignment horizontal="left" vertical="center" wrapText="1"/>
      <protection locked="0"/>
    </xf>
    <xf numFmtId="0" fontId="75" fillId="0" borderId="6" xfId="0" applyFont="1" applyBorder="1" applyAlignment="1" applyProtection="1">
      <alignment horizontal="left" vertical="center" wrapText="1"/>
      <protection locked="0"/>
    </xf>
    <xf numFmtId="0" fontId="75" fillId="0" borderId="6" xfId="0" applyFont="1" applyBorder="1" applyAlignment="1" applyProtection="1">
      <alignment horizontal="left" vertical="center"/>
      <protection locked="0"/>
    </xf>
    <xf numFmtId="0" fontId="73" fillId="2" borderId="0" xfId="0" applyFont="1" applyFill="1" applyAlignment="1" applyProtection="1">
      <alignment horizontal="left" vertical="center"/>
      <protection locked="0"/>
    </xf>
    <xf numFmtId="0" fontId="5" fillId="5" borderId="8" xfId="0" applyFont="1" applyFill="1" applyBorder="1" applyAlignment="1">
      <alignment horizontal="left" vertical="center" wrapText="1"/>
    </xf>
    <xf numFmtId="0" fontId="76" fillId="4" borderId="6" xfId="0" applyFont="1" applyFill="1" applyBorder="1" applyAlignment="1">
      <alignment horizontal="left" vertical="center" wrapText="1"/>
    </xf>
    <xf numFmtId="0" fontId="76" fillId="4" borderId="11" xfId="0" applyFont="1" applyFill="1" applyBorder="1" applyAlignment="1">
      <alignment horizontal="left" vertical="center" wrapText="1"/>
    </xf>
    <xf numFmtId="0" fontId="76" fillId="4" borderId="12" xfId="0" applyFont="1" applyFill="1" applyBorder="1" applyAlignment="1">
      <alignment horizontal="left" vertical="center" wrapText="1"/>
    </xf>
    <xf numFmtId="0" fontId="77" fillId="4" borderId="12" xfId="0" applyFont="1" applyFill="1" applyBorder="1" applyAlignment="1">
      <alignment horizontal="left" vertical="center" wrapText="1"/>
    </xf>
    <xf numFmtId="0" fontId="79" fillId="0" borderId="0" xfId="0" applyFont="1" applyAlignment="1">
      <alignment horizontal="left"/>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74" fillId="3" borderId="4" xfId="0" applyFont="1" applyFill="1" applyBorder="1" applyAlignment="1">
      <alignment horizontal="left" vertical="center" wrapText="1"/>
    </xf>
    <xf numFmtId="0" fontId="74" fillId="3" borderId="0" xfId="0" applyFont="1" applyFill="1" applyAlignment="1">
      <alignment horizontal="left" vertical="center" wrapText="1"/>
    </xf>
    <xf numFmtId="0" fontId="74" fillId="3" borderId="5" xfId="0" applyFont="1" applyFill="1" applyBorder="1" applyAlignment="1">
      <alignment horizontal="left" vertical="center" wrapText="1"/>
    </xf>
    <xf numFmtId="0" fontId="74" fillId="4" borderId="6" xfId="0" applyFont="1" applyFill="1" applyBorder="1" applyAlignment="1">
      <alignment horizontal="left" vertical="center" wrapText="1"/>
    </xf>
    <xf numFmtId="0" fontId="74"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4" borderId="6" xfId="0" applyFont="1" applyFill="1" applyBorder="1" applyAlignment="1">
      <alignment horizontal="left" vertical="center" wrapText="1"/>
    </xf>
    <xf numFmtId="0" fontId="5" fillId="0" borderId="6" xfId="0" applyFont="1" applyBorder="1" applyAlignment="1" applyProtection="1">
      <alignment horizontal="left" vertical="center" wrapText="1"/>
      <protection locked="0"/>
    </xf>
    <xf numFmtId="0" fontId="76" fillId="4" borderId="13" xfId="0" applyFont="1" applyFill="1" applyBorder="1" applyAlignment="1">
      <alignment horizontal="left" vertical="center" wrapText="1"/>
    </xf>
    <xf numFmtId="0" fontId="76" fillId="4" borderId="14" xfId="0" applyFont="1" applyFill="1" applyBorder="1" applyAlignment="1">
      <alignment horizontal="left" vertical="center" wrapText="1"/>
    </xf>
    <xf numFmtId="0" fontId="74" fillId="6" borderId="15" xfId="0" applyFont="1" applyFill="1" applyBorder="1" applyAlignment="1">
      <alignment horizontal="left" vertical="center" wrapText="1"/>
    </xf>
    <xf numFmtId="0" fontId="74" fillId="6" borderId="12"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xf numFmtId="9" fontId="3" fillId="7" borderId="19" xfId="0" applyNumberFormat="1" applyFont="1" applyFill="1" applyBorder="1" applyAlignment="1" applyProtection="1">
      <alignment horizontal="left" vertical="center" wrapText="1"/>
      <protection locked="0"/>
    </xf>
    <xf numFmtId="9" fontId="3" fillId="7" borderId="18" xfId="0" applyNumberFormat="1" applyFont="1" applyFill="1" applyBorder="1" applyAlignment="1" applyProtection="1">
      <alignment horizontal="left" vertical="center" wrapText="1"/>
      <protection locked="0"/>
    </xf>
    <xf numFmtId="0" fontId="3" fillId="7" borderId="19" xfId="0" applyFont="1" applyFill="1" applyBorder="1" applyAlignment="1" applyProtection="1">
      <alignment horizontal="left" vertical="center" wrapText="1"/>
      <protection locked="0"/>
    </xf>
    <xf numFmtId="0" fontId="3" fillId="7" borderId="18" xfId="0" applyFont="1" applyFill="1" applyBorder="1" applyAlignment="1" applyProtection="1">
      <alignment horizontal="left" vertical="center" wrapText="1"/>
      <protection locked="0"/>
    </xf>
    <xf numFmtId="0" fontId="6" fillId="2" borderId="27" xfId="0" applyFont="1" applyFill="1" applyBorder="1" applyAlignment="1">
      <alignment horizontal="left" vertical="center" wrapText="1"/>
    </xf>
    <xf numFmtId="0" fontId="0" fillId="2" borderId="27" xfId="0" applyFill="1" applyBorder="1" applyAlignment="1">
      <alignment horizontal="left" vertical="center" wrapText="1"/>
    </xf>
    <xf numFmtId="0" fontId="69" fillId="9" borderId="7" xfId="0" applyFont="1" applyFill="1" applyBorder="1" applyAlignment="1">
      <alignment horizontal="left" vertical="center" wrapText="1"/>
    </xf>
    <xf numFmtId="0" fontId="69" fillId="9" borderId="10" xfId="0" applyFont="1" applyFill="1" applyBorder="1" applyAlignment="1">
      <alignment horizontal="left" vertical="center" wrapText="1"/>
    </xf>
    <xf numFmtId="0" fontId="70" fillId="0" borderId="27" xfId="0" applyFont="1" applyBorder="1" applyAlignment="1">
      <alignment horizontal="left" vertical="center" wrapText="1"/>
    </xf>
    <xf numFmtId="0" fontId="70" fillId="0" borderId="0" xfId="0" applyFont="1" applyAlignment="1">
      <alignment horizontal="left" vertical="center" wrapText="1"/>
    </xf>
    <xf numFmtId="0" fontId="71" fillId="0" borderId="20" xfId="0" applyFont="1" applyBorder="1" applyAlignment="1">
      <alignment horizontal="left" vertical="center" wrapText="1"/>
    </xf>
    <xf numFmtId="0" fontId="70" fillId="7" borderId="19" xfId="0" applyFont="1" applyFill="1" applyBorder="1" applyAlignment="1" applyProtection="1">
      <alignment horizontal="left" vertical="center" wrapText="1"/>
      <protection locked="0"/>
    </xf>
    <xf numFmtId="0" fontId="70" fillId="7" borderId="18" xfId="0" applyFont="1" applyFill="1" applyBorder="1" applyAlignment="1" applyProtection="1">
      <alignment horizontal="left" vertical="center" wrapText="1"/>
      <protection locked="0"/>
    </xf>
    <xf numFmtId="9" fontId="70" fillId="7" borderId="19" xfId="0" applyNumberFormat="1" applyFont="1" applyFill="1" applyBorder="1" applyAlignment="1" applyProtection="1">
      <alignment horizontal="left" vertical="center" wrapText="1"/>
      <protection locked="0"/>
    </xf>
    <xf numFmtId="9" fontId="70" fillId="7" borderId="18" xfId="0" applyNumberFormat="1" applyFont="1" applyFill="1" applyBorder="1" applyAlignment="1" applyProtection="1">
      <alignment horizontal="left" vertical="center" wrapText="1"/>
      <protection locked="0"/>
    </xf>
    <xf numFmtId="17" fontId="3" fillId="7" borderId="19" xfId="0" applyNumberFormat="1" applyFont="1" applyFill="1" applyBorder="1" applyAlignment="1" applyProtection="1">
      <alignment horizontal="left" vertical="center" wrapText="1"/>
      <protection locked="0"/>
    </xf>
    <xf numFmtId="17" fontId="3" fillId="7" borderId="18" xfId="0" applyNumberFormat="1" applyFont="1" applyFill="1" applyBorder="1" applyAlignment="1" applyProtection="1">
      <alignment horizontal="left" vertical="center" wrapText="1"/>
      <protection locked="0"/>
    </xf>
    <xf numFmtId="0" fontId="10" fillId="10" borderId="32" xfId="0" applyFont="1" applyFill="1" applyBorder="1" applyAlignment="1">
      <alignment horizontal="center" vertical="center" wrapText="1"/>
    </xf>
    <xf numFmtId="0" fontId="10" fillId="10" borderId="0" xfId="0" applyFont="1" applyFill="1" applyAlignment="1">
      <alignment horizontal="center" vertical="center" wrapText="1"/>
    </xf>
    <xf numFmtId="0" fontId="16" fillId="14" borderId="26" xfId="0" applyFont="1" applyFill="1" applyBorder="1" applyAlignment="1">
      <alignment vertical="center" wrapText="1"/>
    </xf>
    <xf numFmtId="0" fontId="16" fillId="14" borderId="33" xfId="0" applyFont="1" applyFill="1" applyBorder="1" applyAlignment="1">
      <alignment vertical="center" wrapText="1"/>
    </xf>
    <xf numFmtId="0" fontId="16" fillId="14" borderId="24" xfId="0" applyFont="1" applyFill="1" applyBorder="1" applyAlignment="1">
      <alignment vertical="center" wrapText="1"/>
    </xf>
    <xf numFmtId="0" fontId="16" fillId="14" borderId="30" xfId="0" applyFont="1" applyFill="1" applyBorder="1" applyAlignment="1">
      <alignment vertical="center" wrapText="1"/>
    </xf>
    <xf numFmtId="0" fontId="16" fillId="14" borderId="22" xfId="0" applyFont="1" applyFill="1" applyBorder="1" applyAlignment="1">
      <alignment vertical="center" wrapText="1"/>
    </xf>
    <xf numFmtId="0" fontId="16" fillId="14" borderId="29" xfId="0" applyFont="1" applyFill="1" applyBorder="1" applyAlignment="1">
      <alignment vertical="center" wrapText="1"/>
    </xf>
    <xf numFmtId="0" fontId="10" fillId="10" borderId="6" xfId="0" applyFont="1" applyFill="1" applyBorder="1" applyAlignment="1">
      <alignment horizontal="center" vertical="center" wrapText="1"/>
    </xf>
    <xf numFmtId="0" fontId="16" fillId="10" borderId="30" xfId="0" applyFont="1" applyFill="1" applyBorder="1" applyAlignment="1">
      <alignment horizontal="left" vertical="center" wrapText="1"/>
    </xf>
    <xf numFmtId="0" fontId="16" fillId="10" borderId="22" xfId="0" applyFont="1" applyFill="1" applyBorder="1" applyAlignment="1">
      <alignment horizontal="left" vertical="center" wrapText="1"/>
    </xf>
    <xf numFmtId="0" fontId="16" fillId="10" borderId="29" xfId="0" applyFont="1" applyFill="1" applyBorder="1" applyAlignment="1">
      <alignment horizontal="left" vertical="center" wrapText="1"/>
    </xf>
    <xf numFmtId="0" fontId="7" fillId="0" borderId="36" xfId="0" applyFont="1" applyBorder="1" applyAlignment="1">
      <alignment horizontal="left" vertical="center" wrapText="1"/>
    </xf>
    <xf numFmtId="0" fontId="7" fillId="0" borderId="37" xfId="0" applyFont="1" applyBorder="1" applyAlignment="1">
      <alignment horizontal="left" vertical="center" wrapText="1"/>
    </xf>
    <xf numFmtId="0" fontId="21" fillId="3" borderId="0" xfId="0" applyFont="1" applyFill="1" applyAlignment="1">
      <alignment horizontal="center" wrapText="1"/>
    </xf>
    <xf numFmtId="0" fontId="21" fillId="3" borderId="0" xfId="0" applyFont="1" applyFill="1" applyAlignment="1">
      <alignment horizontal="center"/>
    </xf>
    <xf numFmtId="0" fontId="21" fillId="3" borderId="0" xfId="0" applyFont="1" applyFill="1" applyAlignment="1">
      <alignment horizontal="center" vertical="center" wrapText="1"/>
    </xf>
    <xf numFmtId="0" fontId="21" fillId="9" borderId="6" xfId="0" applyFont="1" applyFill="1" applyBorder="1" applyAlignment="1">
      <alignment horizontal="left"/>
    </xf>
    <xf numFmtId="0" fontId="21" fillId="2" borderId="6" xfId="0" applyFont="1" applyFill="1" applyBorder="1" applyAlignment="1" applyProtection="1">
      <alignment horizontal="left" vertical="center" wrapText="1"/>
      <protection locked="0"/>
    </xf>
    <xf numFmtId="0" fontId="6" fillId="8" borderId="26" xfId="0" applyFont="1" applyFill="1" applyBorder="1" applyAlignment="1">
      <alignment horizontal="center" vertical="center" wrapText="1"/>
    </xf>
    <xf numFmtId="0" fontId="6" fillId="8" borderId="24" xfId="0" applyFont="1" applyFill="1" applyBorder="1" applyAlignment="1">
      <alignment horizontal="center" vertical="center" wrapText="1"/>
    </xf>
    <xf numFmtId="0" fontId="7" fillId="8" borderId="36" xfId="0" applyFont="1" applyFill="1" applyBorder="1" applyAlignment="1">
      <alignment horizontal="left" vertical="center"/>
    </xf>
    <xf numFmtId="0" fontId="7" fillId="8" borderId="37" xfId="0" applyFont="1" applyFill="1" applyBorder="1" applyAlignment="1">
      <alignment horizontal="left" vertical="center"/>
    </xf>
    <xf numFmtId="0" fontId="7" fillId="2" borderId="0" xfId="0" applyFont="1" applyFill="1" applyAlignment="1">
      <alignment horizontal="left" vertical="center" wrapText="1"/>
    </xf>
    <xf numFmtId="0" fontId="7" fillId="2" borderId="45" xfId="0" applyFont="1" applyFill="1" applyBorder="1" applyAlignment="1">
      <alignment horizontal="left" vertical="center"/>
    </xf>
    <xf numFmtId="0" fontId="22" fillId="8" borderId="7" xfId="0" applyFont="1" applyFill="1" applyBorder="1" applyAlignment="1">
      <alignment horizontal="center" vertical="center" wrapText="1"/>
    </xf>
    <xf numFmtId="0" fontId="22" fillId="8" borderId="8" xfId="0" applyFont="1" applyFill="1" applyBorder="1" applyAlignment="1">
      <alignment horizontal="center" vertical="center" wrapText="1"/>
    </xf>
    <xf numFmtId="0" fontId="22" fillId="8" borderId="10" xfId="0" applyFont="1" applyFill="1" applyBorder="1" applyAlignment="1">
      <alignment horizontal="center" vertical="center" wrapText="1"/>
    </xf>
    <xf numFmtId="0" fontId="7" fillId="0" borderId="27" xfId="0" applyFont="1" applyBorder="1" applyAlignment="1">
      <alignment horizontal="left" wrapText="1"/>
    </xf>
    <xf numFmtId="0" fontId="7" fillId="0" borderId="0" xfId="0" applyFont="1" applyAlignment="1">
      <alignment horizontal="left" wrapText="1"/>
    </xf>
    <xf numFmtId="0" fontId="22" fillId="2" borderId="0" xfId="0" applyFont="1" applyFill="1" applyAlignment="1">
      <alignment horizontal="left" vertical="center"/>
    </xf>
    <xf numFmtId="0" fontId="37" fillId="0" borderId="7"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6" xfId="0" applyFont="1" applyBorder="1" applyAlignment="1">
      <alignment horizontal="center" vertical="center" wrapText="1"/>
    </xf>
    <xf numFmtId="0" fontId="38" fillId="0" borderId="0" xfId="0" applyFont="1" applyAlignment="1">
      <alignment horizontal="left" vertical="justify" wrapText="1"/>
    </xf>
    <xf numFmtId="0" fontId="34" fillId="0" borderId="0" xfId="0" applyFont="1" applyAlignment="1">
      <alignment vertical="top" wrapText="1"/>
    </xf>
    <xf numFmtId="0" fontId="0" fillId="0" borderId="0" xfId="0" applyAlignment="1">
      <alignment vertical="top"/>
    </xf>
    <xf numFmtId="0" fontId="34" fillId="23" borderId="6" xfId="0" applyFont="1" applyFill="1" applyBorder="1" applyAlignment="1">
      <alignment wrapText="1"/>
    </xf>
    <xf numFmtId="0" fontId="34" fillId="23" borderId="6" xfId="0" applyFont="1" applyFill="1" applyBorder="1"/>
    <xf numFmtId="0" fontId="22" fillId="0" borderId="26" xfId="0" applyFont="1" applyBorder="1" applyAlignment="1">
      <alignment horizontal="center" vertical="top" wrapText="1"/>
    </xf>
    <xf numFmtId="0" fontId="22" fillId="0" borderId="24" xfId="0" applyFont="1" applyBorder="1" applyAlignment="1">
      <alignment horizontal="center" vertical="top" wrapText="1"/>
    </xf>
    <xf numFmtId="0" fontId="36" fillId="0" borderId="57" xfId="0" applyFont="1" applyBorder="1" applyAlignment="1">
      <alignment horizontal="center" vertical="top" wrapText="1"/>
    </xf>
    <xf numFmtId="0" fontId="36" fillId="0" borderId="44" xfId="0" applyFont="1" applyBorder="1" applyAlignment="1">
      <alignment horizontal="center" vertical="top" wrapText="1"/>
    </xf>
    <xf numFmtId="0" fontId="36" fillId="0" borderId="58" xfId="0" applyFont="1" applyBorder="1" applyAlignment="1">
      <alignment horizontal="center" vertical="top" wrapText="1"/>
    </xf>
    <xf numFmtId="0" fontId="35" fillId="18" borderId="16" xfId="0" applyFont="1" applyFill="1" applyBorder="1" applyAlignment="1">
      <alignment horizontal="center" vertical="center" wrapText="1"/>
    </xf>
    <xf numFmtId="0" fontId="35" fillId="18" borderId="28" xfId="0" applyFont="1" applyFill="1" applyBorder="1" applyAlignment="1">
      <alignment horizontal="center" vertical="center" wrapText="1"/>
    </xf>
    <xf numFmtId="0" fontId="35" fillId="18" borderId="27" xfId="0" applyFont="1" applyFill="1" applyBorder="1" applyAlignment="1">
      <alignment horizontal="center" vertical="center" wrapText="1"/>
    </xf>
    <xf numFmtId="0" fontId="35" fillId="18" borderId="45" xfId="0" applyFont="1" applyFill="1" applyBorder="1" applyAlignment="1">
      <alignment horizontal="center" vertical="center" wrapText="1"/>
    </xf>
    <xf numFmtId="0" fontId="35" fillId="18" borderId="30" xfId="0" applyFont="1" applyFill="1" applyBorder="1" applyAlignment="1">
      <alignment horizontal="center" vertical="center" wrapText="1"/>
    </xf>
    <xf numFmtId="0" fontId="35" fillId="18" borderId="29" xfId="0" applyFont="1" applyFill="1" applyBorder="1" applyAlignment="1">
      <alignment horizontal="center" vertical="center" wrapText="1"/>
    </xf>
    <xf numFmtId="0" fontId="22" fillId="0" borderId="7" xfId="0" applyFont="1" applyBorder="1" applyAlignment="1">
      <alignment horizontal="center" vertical="top" wrapText="1"/>
    </xf>
    <xf numFmtId="0" fontId="22" fillId="0" borderId="10" xfId="0" applyFont="1" applyBorder="1" applyAlignment="1">
      <alignment horizontal="center" vertical="top" wrapText="1"/>
    </xf>
    <xf numFmtId="0" fontId="45" fillId="3" borderId="51" xfId="0" applyFont="1" applyFill="1" applyBorder="1" applyAlignment="1">
      <alignment horizontal="center" vertical="center"/>
    </xf>
    <xf numFmtId="0" fontId="45" fillId="3" borderId="33" xfId="0" applyFont="1" applyFill="1" applyBorder="1" applyAlignment="1">
      <alignment horizontal="center" vertical="center"/>
    </xf>
    <xf numFmtId="0" fontId="45" fillId="3" borderId="52"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21" fillId="9" borderId="47" xfId="0" applyFont="1" applyFill="1" applyBorder="1" applyAlignment="1">
      <alignment horizontal="left" vertical="center"/>
    </xf>
    <xf numFmtId="0" fontId="21" fillId="9" borderId="48" xfId="0" applyFont="1" applyFill="1" applyBorder="1" applyAlignment="1">
      <alignment horizontal="left" vertical="center"/>
    </xf>
    <xf numFmtId="0" fontId="42" fillId="2" borderId="48" xfId="0" applyFont="1" applyFill="1" applyBorder="1" applyAlignment="1" applyProtection="1">
      <alignment horizontal="left" vertical="center"/>
      <protection locked="0"/>
    </xf>
    <xf numFmtId="0" fontId="42" fillId="2" borderId="31" xfId="0" applyFont="1" applyFill="1" applyBorder="1" applyAlignment="1" applyProtection="1">
      <alignment horizontal="left" vertical="center"/>
      <protection locked="0"/>
    </xf>
    <xf numFmtId="0" fontId="21" fillId="9" borderId="49" xfId="0" applyFont="1" applyFill="1" applyBorder="1" applyAlignment="1">
      <alignment horizontal="left" vertical="center"/>
    </xf>
    <xf numFmtId="0" fontId="21" fillId="9" borderId="6" xfId="0" applyFont="1" applyFill="1" applyBorder="1" applyAlignment="1">
      <alignment horizontal="left" vertical="center"/>
    </xf>
    <xf numFmtId="0" fontId="43" fillId="2" borderId="6" xfId="0" applyFont="1" applyFill="1" applyBorder="1" applyAlignment="1" applyProtection="1">
      <alignment horizontal="left" vertical="center" wrapText="1"/>
      <protection locked="0"/>
    </xf>
    <xf numFmtId="0" fontId="21" fillId="2" borderId="6" xfId="0" applyFont="1" applyFill="1" applyBorder="1" applyAlignment="1" applyProtection="1">
      <alignment horizontal="left" vertical="center"/>
      <protection locked="0"/>
    </xf>
    <xf numFmtId="0" fontId="21" fillId="2" borderId="50" xfId="0" applyFont="1" applyFill="1" applyBorder="1" applyAlignment="1" applyProtection="1">
      <alignment horizontal="left" vertical="center"/>
      <protection locked="0"/>
    </xf>
    <xf numFmtId="0" fontId="47" fillId="7" borderId="7" xfId="0" applyFont="1" applyFill="1" applyBorder="1" applyAlignment="1">
      <alignment horizontal="left" vertical="center" wrapText="1"/>
    </xf>
    <xf numFmtId="0" fontId="50" fillId="7" borderId="8" xfId="0" applyFont="1" applyFill="1" applyBorder="1" applyAlignment="1">
      <alignment horizontal="left" vertical="center" wrapText="1"/>
    </xf>
    <xf numFmtId="0" fontId="50" fillId="7" borderId="9" xfId="0" applyFont="1" applyFill="1" applyBorder="1" applyAlignment="1">
      <alignment horizontal="left" vertical="center" wrapText="1"/>
    </xf>
    <xf numFmtId="0" fontId="53" fillId="7" borderId="8" xfId="0" applyFont="1" applyFill="1" applyBorder="1" applyAlignment="1">
      <alignment horizontal="left" vertical="center" wrapText="1"/>
    </xf>
    <xf numFmtId="0" fontId="53" fillId="7" borderId="9" xfId="0" applyFont="1" applyFill="1" applyBorder="1" applyAlignment="1">
      <alignment horizontal="left" vertical="center" wrapText="1"/>
    </xf>
    <xf numFmtId="0" fontId="61" fillId="0" borderId="0" xfId="0" applyFont="1" applyAlignment="1">
      <alignment horizontal="left" vertical="center" wrapText="1"/>
    </xf>
    <xf numFmtId="0" fontId="65" fillId="0" borderId="0" xfId="0" applyFont="1" applyAlignment="1">
      <alignment horizontal="left" vertical="center" wrapText="1"/>
    </xf>
    <xf numFmtId="0" fontId="63" fillId="0" borderId="0" xfId="0" applyFont="1" applyAlignment="1">
      <alignment horizontal="justify" vertical="center"/>
    </xf>
    <xf numFmtId="0" fontId="0" fillId="0" borderId="0" xfId="0"/>
    <xf numFmtId="0" fontId="53" fillId="21" borderId="7" xfId="0" applyFont="1" applyFill="1" applyBorder="1" applyAlignment="1">
      <alignment vertical="center" wrapText="1"/>
    </xf>
    <xf numFmtId="0" fontId="53" fillId="21" borderId="8" xfId="0" applyFont="1" applyFill="1" applyBorder="1" applyAlignment="1">
      <alignment vertical="center" wrapText="1"/>
    </xf>
    <xf numFmtId="0" fontId="53" fillId="21" borderId="9" xfId="0" applyFont="1" applyFill="1" applyBorder="1" applyAlignment="1">
      <alignment vertical="center" wrapText="1"/>
    </xf>
    <xf numFmtId="0" fontId="53" fillId="7" borderId="7" xfId="0" applyFont="1" applyFill="1" applyBorder="1" applyAlignment="1">
      <alignment horizontal="left" vertical="center" wrapText="1"/>
    </xf>
    <xf numFmtId="0" fontId="7" fillId="3" borderId="53" xfId="0" applyFont="1" applyFill="1" applyBorder="1" applyAlignment="1">
      <alignment horizontal="center"/>
    </xf>
    <xf numFmtId="0" fontId="7" fillId="3" borderId="8" xfId="0" applyFont="1" applyFill="1" applyBorder="1" applyAlignment="1">
      <alignment horizontal="center"/>
    </xf>
    <xf numFmtId="0" fontId="7" fillId="3" borderId="9" xfId="0" applyFont="1" applyFill="1" applyBorder="1" applyAlignment="1">
      <alignment horizontal="center"/>
    </xf>
    <xf numFmtId="0" fontId="47" fillId="7" borderId="55" xfId="0" applyFont="1" applyFill="1" applyBorder="1" applyAlignment="1">
      <alignment horizontal="left" vertical="center" wrapText="1"/>
    </xf>
    <xf numFmtId="0" fontId="53" fillId="7" borderId="56" xfId="0" applyFont="1" applyFill="1" applyBorder="1" applyAlignment="1">
      <alignment horizontal="left" vertical="center" wrapText="1"/>
    </xf>
    <xf numFmtId="0" fontId="53" fillId="7" borderId="14" xfId="0" applyFont="1" applyFill="1" applyBorder="1" applyAlignment="1">
      <alignment horizontal="left" vertical="center" wrapText="1"/>
    </xf>
    <xf numFmtId="0" fontId="47" fillId="21" borderId="7" xfId="1" applyFont="1" applyFill="1" applyBorder="1" applyAlignment="1">
      <alignment horizontal="left" vertical="center" wrapText="1"/>
    </xf>
    <xf numFmtId="0" fontId="47" fillId="21" borderId="8" xfId="1" applyFont="1" applyFill="1" applyBorder="1" applyAlignment="1">
      <alignment horizontal="left" vertical="center" wrapText="1"/>
    </xf>
    <xf numFmtId="0" fontId="47" fillId="21" borderId="10" xfId="1" applyFont="1" applyFill="1" applyBorder="1" applyAlignment="1">
      <alignment horizontal="left" vertical="center" wrapText="1"/>
    </xf>
  </cellXfs>
  <cellStyles count="3">
    <cellStyle name="Normale" xfId="0" builtinId="0"/>
    <cellStyle name="Normale 2" xfId="1" xr:uid="{D5629AC7-FCC5-4F72-949D-E82601A07E4C}"/>
    <cellStyle name="Normale 3" xfId="2" xr:uid="{D27A48AB-997A-4AEF-BF77-CDB066CEA4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3D9FB-173E-4DFC-AEED-E9EC59B93CEF}">
  <dimension ref="A1:T18"/>
  <sheetViews>
    <sheetView tabSelected="1" topLeftCell="A9" zoomScale="80" zoomScaleNormal="80" workbookViewId="0">
      <selection activeCell="C14" sqref="C14"/>
    </sheetView>
  </sheetViews>
  <sheetFormatPr defaultRowHeight="15" x14ac:dyDescent="0.25"/>
  <cols>
    <col min="1" max="1" width="11.140625" style="138" customWidth="1"/>
    <col min="2" max="2" width="23.7109375" style="138" customWidth="1"/>
    <col min="3" max="3" width="12.28515625" style="138" customWidth="1"/>
    <col min="4" max="4" width="15.5703125" style="138" customWidth="1"/>
    <col min="5" max="5" width="13.140625" style="138" customWidth="1"/>
    <col min="6" max="6" width="13.7109375" style="138" customWidth="1"/>
    <col min="7" max="7" width="6.85546875" style="138" customWidth="1"/>
    <col min="8" max="8" width="17.140625" style="138" customWidth="1"/>
    <col min="9" max="9" width="15.85546875" style="138" customWidth="1"/>
    <col min="10" max="10" width="18.42578125" style="138" customWidth="1"/>
    <col min="11" max="11" width="15.42578125" style="138" customWidth="1"/>
    <col min="12" max="13" width="15.7109375" style="138" customWidth="1"/>
    <col min="14" max="14" width="15.85546875" style="138" customWidth="1"/>
    <col min="15" max="15" width="12.7109375" style="138" customWidth="1"/>
    <col min="16" max="16" width="1.140625" style="138" customWidth="1"/>
    <col min="17" max="17" width="15.85546875" style="138" customWidth="1"/>
    <col min="18" max="18" width="14.42578125" style="138" customWidth="1"/>
    <col min="19" max="20" width="14.5703125" style="138" customWidth="1"/>
    <col min="21" max="16384" width="9.140625" style="138"/>
  </cols>
  <sheetData>
    <row r="1" spans="1:20" x14ac:dyDescent="0.25">
      <c r="A1" s="176"/>
      <c r="B1" s="183" t="s">
        <v>0</v>
      </c>
      <c r="C1" s="184"/>
      <c r="D1" s="184"/>
      <c r="E1" s="184"/>
      <c r="F1" s="184"/>
      <c r="G1" s="184"/>
      <c r="H1" s="184"/>
      <c r="I1" s="184"/>
      <c r="J1" s="184"/>
      <c r="K1" s="184"/>
      <c r="L1" s="184"/>
      <c r="M1" s="184"/>
      <c r="N1" s="184"/>
      <c r="O1" s="184"/>
      <c r="P1" s="184"/>
      <c r="Q1" s="184"/>
      <c r="R1" s="184"/>
      <c r="S1" s="184"/>
      <c r="T1" s="185"/>
    </row>
    <row r="2" spans="1:20" x14ac:dyDescent="0.25">
      <c r="A2" s="176"/>
      <c r="B2" s="186" t="s">
        <v>1</v>
      </c>
      <c r="C2" s="187"/>
      <c r="D2" s="187"/>
      <c r="E2" s="187"/>
      <c r="F2" s="187"/>
      <c r="G2" s="187"/>
      <c r="H2" s="187"/>
      <c r="I2" s="187"/>
      <c r="J2" s="187"/>
      <c r="K2" s="187"/>
      <c r="L2" s="187"/>
      <c r="M2" s="187"/>
      <c r="N2" s="187"/>
      <c r="O2" s="187"/>
      <c r="P2" s="187"/>
      <c r="Q2" s="187"/>
      <c r="R2" s="187"/>
      <c r="S2" s="187"/>
      <c r="T2" s="188"/>
    </row>
    <row r="3" spans="1:20" x14ac:dyDescent="0.25">
      <c r="A3" s="176"/>
      <c r="B3" s="189" t="s">
        <v>2</v>
      </c>
      <c r="C3" s="189"/>
      <c r="D3" s="190">
        <v>2026</v>
      </c>
      <c r="E3" s="190"/>
      <c r="F3" s="190"/>
      <c r="G3" s="190"/>
      <c r="H3" s="190"/>
      <c r="I3" s="190"/>
      <c r="J3" s="190"/>
      <c r="K3" s="190"/>
      <c r="L3" s="190"/>
      <c r="M3" s="190"/>
      <c r="N3" s="190"/>
      <c r="O3" s="190"/>
      <c r="P3" s="190"/>
      <c r="Q3" s="190"/>
      <c r="R3" s="190"/>
      <c r="S3" s="190"/>
      <c r="T3" s="190"/>
    </row>
    <row r="4" spans="1:20" ht="29.25" customHeight="1" x14ac:dyDescent="0.25">
      <c r="A4" s="176"/>
      <c r="B4" s="189" t="s">
        <v>3</v>
      </c>
      <c r="C4" s="189"/>
      <c r="D4" s="191" t="s">
        <v>45</v>
      </c>
      <c r="E4" s="192"/>
      <c r="F4" s="192"/>
      <c r="G4" s="193"/>
      <c r="H4" s="177" t="s">
        <v>4</v>
      </c>
      <c r="I4" s="191" t="s">
        <v>47</v>
      </c>
      <c r="J4" s="192"/>
      <c r="K4" s="192"/>
      <c r="L4" s="192"/>
      <c r="M4" s="192"/>
      <c r="N4" s="192"/>
      <c r="O4" s="192"/>
      <c r="P4" s="192"/>
      <c r="Q4" s="192"/>
      <c r="R4" s="192"/>
      <c r="S4" s="192"/>
      <c r="T4" s="194"/>
    </row>
    <row r="5" spans="1:20" ht="21" customHeight="1" x14ac:dyDescent="0.25">
      <c r="A5" s="176"/>
      <c r="B5" s="195" t="s">
        <v>5</v>
      </c>
      <c r="C5" s="195"/>
      <c r="D5" s="196" t="s">
        <v>207</v>
      </c>
      <c r="E5" s="196"/>
      <c r="F5" s="196"/>
      <c r="G5" s="196"/>
      <c r="H5" s="196"/>
      <c r="I5" s="196"/>
      <c r="J5" s="196"/>
      <c r="K5" s="196"/>
      <c r="L5" s="196"/>
      <c r="M5" s="196"/>
      <c r="N5" s="196"/>
      <c r="O5" s="196"/>
      <c r="P5" s="196"/>
      <c r="Q5" s="196"/>
      <c r="R5" s="196"/>
      <c r="S5" s="196"/>
      <c r="T5" s="196"/>
    </row>
    <row r="6" spans="1:20" ht="24.75" customHeight="1" x14ac:dyDescent="0.25">
      <c r="A6" s="176"/>
      <c r="B6" s="195" t="s">
        <v>6</v>
      </c>
      <c r="C6" s="195"/>
      <c r="D6" s="196" t="s">
        <v>46</v>
      </c>
      <c r="E6" s="196"/>
      <c r="F6" s="196"/>
      <c r="G6" s="196"/>
      <c r="H6" s="196"/>
      <c r="I6" s="196"/>
      <c r="J6" s="196"/>
      <c r="K6" s="196"/>
      <c r="L6" s="196"/>
      <c r="M6" s="196"/>
      <c r="N6" s="196"/>
      <c r="O6" s="196"/>
      <c r="P6" s="196"/>
      <c r="Q6" s="196"/>
      <c r="R6" s="196"/>
      <c r="S6" s="196"/>
      <c r="T6" s="196"/>
    </row>
    <row r="7" spans="1:20" s="182" customFormat="1" ht="115.5" customHeight="1" x14ac:dyDescent="0.2">
      <c r="A7" s="178" t="s">
        <v>7</v>
      </c>
      <c r="B7" s="179" t="s">
        <v>8</v>
      </c>
      <c r="C7" s="180" t="s">
        <v>9</v>
      </c>
      <c r="D7" s="197" t="s">
        <v>10</v>
      </c>
      <c r="E7" s="198"/>
      <c r="F7" s="197" t="s">
        <v>11</v>
      </c>
      <c r="G7" s="198"/>
      <c r="H7" s="180" t="s">
        <v>12</v>
      </c>
      <c r="I7" s="180" t="s">
        <v>13</v>
      </c>
      <c r="J7" s="180" t="s">
        <v>14</v>
      </c>
      <c r="K7" s="180" t="s">
        <v>13</v>
      </c>
      <c r="L7" s="180" t="s">
        <v>15</v>
      </c>
      <c r="M7" s="180" t="s">
        <v>13</v>
      </c>
      <c r="N7" s="180" t="s">
        <v>16</v>
      </c>
      <c r="O7" s="180" t="s">
        <v>17</v>
      </c>
      <c r="P7" s="199"/>
      <c r="Q7" s="180" t="s">
        <v>18</v>
      </c>
      <c r="R7" s="180" t="s">
        <v>19</v>
      </c>
      <c r="S7" s="180" t="s">
        <v>20</v>
      </c>
      <c r="T7" s="181" t="s">
        <v>206</v>
      </c>
    </row>
    <row r="8" spans="1:20" ht="409.5" customHeight="1" x14ac:dyDescent="0.25">
      <c r="A8" s="174" t="s">
        <v>51</v>
      </c>
      <c r="B8" s="139" t="s">
        <v>205</v>
      </c>
      <c r="C8" s="140">
        <v>0.2</v>
      </c>
      <c r="D8" s="201" t="s">
        <v>21</v>
      </c>
      <c r="E8" s="202"/>
      <c r="F8" s="203" t="s">
        <v>22</v>
      </c>
      <c r="G8" s="204"/>
      <c r="H8" s="164"/>
      <c r="I8" s="161"/>
      <c r="J8" s="165"/>
      <c r="K8" s="161"/>
      <c r="L8" s="165"/>
      <c r="M8" s="161"/>
      <c r="N8" s="161"/>
      <c r="O8" s="166" t="s">
        <v>23</v>
      </c>
      <c r="P8" s="199"/>
      <c r="Q8" s="167"/>
      <c r="R8" s="167"/>
      <c r="S8" s="168">
        <v>0</v>
      </c>
      <c r="T8" s="169"/>
    </row>
    <row r="9" spans="1:20" s="142" customFormat="1" ht="318.75" customHeight="1" x14ac:dyDescent="0.25">
      <c r="A9" s="175" t="s">
        <v>48</v>
      </c>
      <c r="B9" s="135" t="s">
        <v>204</v>
      </c>
      <c r="C9" s="141">
        <v>0.2</v>
      </c>
      <c r="D9" s="205" t="s">
        <v>202</v>
      </c>
      <c r="E9" s="206"/>
      <c r="F9" s="203" t="s">
        <v>50</v>
      </c>
      <c r="G9" s="204"/>
      <c r="H9" s="164"/>
      <c r="I9" s="170"/>
      <c r="J9" s="170"/>
      <c r="K9" s="170"/>
      <c r="L9" s="170"/>
      <c r="M9" s="170"/>
      <c r="N9" s="170"/>
      <c r="O9" s="166"/>
      <c r="P9" s="199"/>
      <c r="Q9" s="171"/>
      <c r="R9" s="171"/>
      <c r="S9" s="168"/>
      <c r="T9" s="172"/>
    </row>
    <row r="10" spans="1:20" ht="93.75" customHeight="1" x14ac:dyDescent="0.25">
      <c r="A10" s="175" t="s">
        <v>52</v>
      </c>
      <c r="B10" s="126" t="s">
        <v>199</v>
      </c>
      <c r="C10" s="143">
        <v>0.3</v>
      </c>
      <c r="D10" s="205" t="s">
        <v>198</v>
      </c>
      <c r="E10" s="206"/>
      <c r="F10" s="218" t="s">
        <v>197</v>
      </c>
      <c r="G10" s="219"/>
      <c r="H10" s="173"/>
      <c r="I10" s="161"/>
      <c r="J10" s="165"/>
      <c r="K10" s="161"/>
      <c r="L10" s="165"/>
      <c r="M10" s="161"/>
      <c r="N10" s="161"/>
      <c r="O10" s="166"/>
      <c r="P10" s="199"/>
      <c r="Q10" s="167"/>
      <c r="R10" s="167"/>
      <c r="S10" s="168"/>
      <c r="T10" s="169"/>
    </row>
    <row r="11" spans="1:20" ht="90" customHeight="1" x14ac:dyDescent="0.25">
      <c r="A11" s="175" t="s">
        <v>53</v>
      </c>
      <c r="B11" s="126" t="s">
        <v>201</v>
      </c>
      <c r="C11" s="144">
        <v>0.3</v>
      </c>
      <c r="D11" s="205" t="s">
        <v>203</v>
      </c>
      <c r="E11" s="206"/>
      <c r="F11" s="218" t="s">
        <v>200</v>
      </c>
      <c r="G11" s="219"/>
      <c r="H11" s="173"/>
      <c r="I11" s="161"/>
      <c r="J11" s="165"/>
      <c r="K11" s="161"/>
      <c r="L11" s="165"/>
      <c r="M11" s="161"/>
      <c r="N11" s="161"/>
      <c r="O11" s="166"/>
      <c r="P11" s="199"/>
      <c r="Q11" s="167"/>
      <c r="R11" s="167"/>
      <c r="S11" s="168"/>
      <c r="T11" s="169"/>
    </row>
    <row r="12" spans="1:20" x14ac:dyDescent="0.25">
      <c r="A12" s="161" t="s">
        <v>24</v>
      </c>
      <c r="B12" s="162"/>
      <c r="C12" s="163"/>
      <c r="D12" s="214"/>
      <c r="E12" s="215"/>
      <c r="F12" s="216"/>
      <c r="G12" s="217"/>
      <c r="H12" s="164"/>
      <c r="I12" s="161"/>
      <c r="J12" s="165"/>
      <c r="K12" s="161"/>
      <c r="L12" s="165"/>
      <c r="M12" s="161"/>
      <c r="N12" s="161"/>
      <c r="O12" s="166" t="s">
        <v>23</v>
      </c>
      <c r="P12" s="200"/>
      <c r="Q12" s="167"/>
      <c r="R12" s="167"/>
      <c r="S12" s="168">
        <v>0</v>
      </c>
      <c r="T12" s="169"/>
    </row>
    <row r="13" spans="1:20" ht="98.25" customHeight="1" x14ac:dyDescent="0.25">
      <c r="A13" s="137"/>
      <c r="B13" s="145"/>
      <c r="C13" s="146">
        <f>SUM(C8:C11)</f>
        <v>1</v>
      </c>
      <c r="D13" s="147"/>
      <c r="E13" s="147"/>
      <c r="F13" s="147"/>
      <c r="G13" s="147"/>
      <c r="H13" s="147"/>
      <c r="I13" s="147"/>
      <c r="J13" s="147"/>
      <c r="K13" s="147"/>
      <c r="L13" s="147"/>
      <c r="M13" s="147"/>
      <c r="N13" s="147"/>
      <c r="O13" s="147"/>
      <c r="P13" s="147"/>
      <c r="Q13" s="147"/>
      <c r="R13" s="147"/>
      <c r="S13" s="148">
        <v>0</v>
      </c>
      <c r="T13" s="148" t="s">
        <v>25</v>
      </c>
    </row>
    <row r="14" spans="1:20" ht="15.75" x14ac:dyDescent="0.25">
      <c r="A14" s="137"/>
      <c r="B14" s="149" t="s">
        <v>26</v>
      </c>
      <c r="C14" s="147"/>
      <c r="D14" s="147"/>
      <c r="E14" s="147"/>
      <c r="F14" s="147"/>
      <c r="G14" s="147"/>
      <c r="H14" s="147"/>
      <c r="I14" s="147"/>
      <c r="J14" s="147"/>
      <c r="K14" s="147"/>
      <c r="L14" s="147"/>
      <c r="M14" s="147"/>
      <c r="N14" s="147"/>
      <c r="O14" s="147"/>
      <c r="P14" s="147"/>
      <c r="Q14" s="147"/>
      <c r="R14" s="147"/>
      <c r="S14" s="147"/>
    </row>
    <row r="15" spans="1:20" x14ac:dyDescent="0.25">
      <c r="A15" s="137"/>
      <c r="B15" s="150" t="s">
        <v>27</v>
      </c>
      <c r="C15" s="151" t="s">
        <v>28</v>
      </c>
      <c r="D15" s="152" t="s">
        <v>29</v>
      </c>
      <c r="E15" s="153" t="s">
        <v>30</v>
      </c>
      <c r="F15" s="150" t="s">
        <v>31</v>
      </c>
      <c r="G15" s="207"/>
      <c r="H15" s="147"/>
      <c r="I15" s="147"/>
      <c r="J15" s="136"/>
      <c r="K15" s="136"/>
      <c r="L15" s="136"/>
      <c r="M15" s="136"/>
      <c r="N15" s="136"/>
      <c r="O15" s="136"/>
      <c r="P15" s="136"/>
      <c r="Q15" s="147"/>
      <c r="R15" s="147"/>
      <c r="S15" s="147"/>
      <c r="T15" s="137"/>
    </row>
    <row r="16" spans="1:20" ht="65.25" customHeight="1" x14ac:dyDescent="0.25">
      <c r="A16" s="137"/>
      <c r="B16" s="154" t="s">
        <v>32</v>
      </c>
      <c r="C16" s="155" t="s">
        <v>33</v>
      </c>
      <c r="D16" s="156" t="s">
        <v>34</v>
      </c>
      <c r="E16" s="157" t="s">
        <v>35</v>
      </c>
      <c r="F16" s="154" t="s">
        <v>36</v>
      </c>
      <c r="G16" s="208"/>
      <c r="H16" s="209" t="s">
        <v>37</v>
      </c>
      <c r="I16" s="210"/>
      <c r="J16" s="211" t="s">
        <v>38</v>
      </c>
      <c r="K16" s="212"/>
      <c r="L16" s="212"/>
      <c r="M16" s="212"/>
      <c r="N16" s="212"/>
      <c r="O16" s="212"/>
      <c r="P16" s="136"/>
      <c r="Q16" s="147"/>
      <c r="R16" s="147"/>
      <c r="S16" s="147"/>
      <c r="T16" s="137"/>
    </row>
    <row r="17" spans="1:20" ht="99.75" customHeight="1" x14ac:dyDescent="0.25">
      <c r="A17" s="137"/>
      <c r="B17" s="158" t="s">
        <v>39</v>
      </c>
      <c r="C17" s="159" t="s">
        <v>40</v>
      </c>
      <c r="D17" s="159" t="s">
        <v>41</v>
      </c>
      <c r="E17" s="159" t="s">
        <v>42</v>
      </c>
      <c r="F17" s="159" t="s">
        <v>43</v>
      </c>
      <c r="G17" s="208"/>
      <c r="H17" s="147"/>
      <c r="I17" s="147"/>
      <c r="J17" s="160"/>
      <c r="K17" s="160"/>
      <c r="L17" s="160"/>
      <c r="M17" s="160"/>
      <c r="N17" s="160"/>
      <c r="O17" s="160"/>
      <c r="P17" s="160"/>
      <c r="Q17" s="147"/>
      <c r="R17" s="147"/>
      <c r="S17" s="147"/>
      <c r="T17" s="137"/>
    </row>
    <row r="18" spans="1:20" ht="72" customHeight="1" x14ac:dyDescent="0.25">
      <c r="B18" s="213" t="s">
        <v>44</v>
      </c>
      <c r="C18" s="213"/>
      <c r="D18" s="213"/>
      <c r="E18" s="213"/>
      <c r="F18" s="213"/>
    </row>
  </sheetData>
  <mergeCells count="28">
    <mergeCell ref="G15:G17"/>
    <mergeCell ref="H16:I16"/>
    <mergeCell ref="J16:O16"/>
    <mergeCell ref="B18:F18"/>
    <mergeCell ref="F9:G9"/>
    <mergeCell ref="D12:E12"/>
    <mergeCell ref="F12:G12"/>
    <mergeCell ref="F10:G10"/>
    <mergeCell ref="D10:E10"/>
    <mergeCell ref="F11:G11"/>
    <mergeCell ref="D11:E11"/>
    <mergeCell ref="B5:C5"/>
    <mergeCell ref="D5:T5"/>
    <mergeCell ref="B6:C6"/>
    <mergeCell ref="D6:T6"/>
    <mergeCell ref="D7:E7"/>
    <mergeCell ref="F7:G7"/>
    <mergeCell ref="P7:P12"/>
    <mergeCell ref="D8:E8"/>
    <mergeCell ref="F8:G8"/>
    <mergeCell ref="D9:E9"/>
    <mergeCell ref="B1:T1"/>
    <mergeCell ref="B2:T2"/>
    <mergeCell ref="B3:C3"/>
    <mergeCell ref="D3:T3"/>
    <mergeCell ref="B4:C4"/>
    <mergeCell ref="D4:G4"/>
    <mergeCell ref="I4:T4"/>
  </mergeCells>
  <dataValidations count="1">
    <dataValidation type="list" allowBlank="1" showInputMessage="1" showErrorMessage="1" sqref="M9 K9 I9" xr:uid="{BC0FA7A6-234E-41E1-B23C-4D3713B28CE6}">
      <formula1>"in linea,positivo,negativo"</formula1>
    </dataValidation>
  </dataValidations>
  <pageMargins left="0.23622047244094491" right="0.23622047244094491" top="0" bottom="0.74803149606299213" header="0.31496062992125984" footer="0.31496062992125984"/>
  <pageSetup paperSize="9" scale="50"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C734F-0311-4EA3-A4E9-1B4E6A463B2C}">
  <dimension ref="A1:AF21"/>
  <sheetViews>
    <sheetView topLeftCell="A10" zoomScale="80" zoomScaleNormal="80" workbookViewId="0">
      <selection activeCell="C12" sqref="C12"/>
    </sheetView>
  </sheetViews>
  <sheetFormatPr defaultRowHeight="15" x14ac:dyDescent="0.25"/>
  <cols>
    <col min="1" max="1" width="17.140625" style="118" customWidth="1"/>
    <col min="2" max="2" width="22.85546875" style="1" customWidth="1"/>
    <col min="3" max="3" width="33.7109375" style="1" customWidth="1"/>
    <col min="4" max="4" width="78.7109375" style="1" customWidth="1"/>
    <col min="5" max="5" width="61" style="1" customWidth="1"/>
    <col min="6" max="6" width="48.42578125" customWidth="1"/>
    <col min="7" max="7" width="23.140625" customWidth="1"/>
    <col min="8" max="8" width="26.28515625" customWidth="1"/>
  </cols>
  <sheetData>
    <row r="1" spans="1:32" ht="69" customHeight="1" x14ac:dyDescent="0.25">
      <c r="B1" s="220" t="s">
        <v>54</v>
      </c>
      <c r="C1" s="221"/>
      <c r="D1" s="221"/>
      <c r="E1" s="221"/>
      <c r="F1" s="221"/>
    </row>
    <row r="2" spans="1:32" s="2" customFormat="1" ht="27" x14ac:dyDescent="0.25">
      <c r="B2" s="3" t="s">
        <v>55</v>
      </c>
      <c r="C2" s="3" t="s">
        <v>56</v>
      </c>
      <c r="D2" s="3" t="s">
        <v>57</v>
      </c>
      <c r="E2" s="3" t="s">
        <v>58</v>
      </c>
      <c r="F2" s="3" t="s">
        <v>59</v>
      </c>
      <c r="G2" s="3" t="s">
        <v>60</v>
      </c>
      <c r="H2" s="127" t="s">
        <v>61</v>
      </c>
      <c r="I2"/>
      <c r="J2"/>
      <c r="K2"/>
      <c r="L2"/>
      <c r="M2"/>
      <c r="N2"/>
      <c r="O2"/>
      <c r="P2"/>
      <c r="Q2"/>
      <c r="R2"/>
      <c r="S2"/>
      <c r="T2"/>
      <c r="U2"/>
      <c r="V2"/>
      <c r="W2"/>
      <c r="X2"/>
      <c r="Y2"/>
      <c r="Z2"/>
      <c r="AA2"/>
      <c r="AB2"/>
      <c r="AC2"/>
      <c r="AD2"/>
      <c r="AE2"/>
      <c r="AF2"/>
    </row>
    <row r="3" spans="1:32" ht="195" x14ac:dyDescent="0.25">
      <c r="A3" s="4" t="s">
        <v>62</v>
      </c>
      <c r="B3" s="5" t="s">
        <v>63</v>
      </c>
      <c r="C3" s="6" t="s">
        <v>64</v>
      </c>
      <c r="D3" s="7" t="s">
        <v>65</v>
      </c>
      <c r="E3" s="8" t="s">
        <v>21</v>
      </c>
      <c r="F3" s="8" t="s">
        <v>22</v>
      </c>
      <c r="G3" s="128" t="s">
        <v>66</v>
      </c>
      <c r="H3" s="129" t="s">
        <v>67</v>
      </c>
    </row>
    <row r="4" spans="1:32" ht="44.25" customHeight="1" x14ac:dyDescent="0.25">
      <c r="A4" s="11"/>
      <c r="B4" s="222" t="s">
        <v>68</v>
      </c>
      <c r="C4" s="223"/>
      <c r="D4" s="223"/>
      <c r="E4" s="223"/>
      <c r="F4" s="223"/>
      <c r="G4" s="224"/>
      <c r="H4" s="11"/>
    </row>
    <row r="5" spans="1:32" ht="134.25" customHeight="1" x14ac:dyDescent="0.25">
      <c r="A5" s="11"/>
      <c r="B5" s="225" t="s">
        <v>69</v>
      </c>
      <c r="C5" s="226"/>
      <c r="D5" s="226"/>
      <c r="E5" s="226"/>
      <c r="F5" s="226"/>
      <c r="G5" s="227"/>
      <c r="H5" s="11"/>
    </row>
    <row r="6" spans="1:32" ht="264" customHeight="1" x14ac:dyDescent="0.25">
      <c r="A6" s="4" t="s">
        <v>70</v>
      </c>
      <c r="B6" s="12" t="s">
        <v>71</v>
      </c>
      <c r="C6" s="13" t="s">
        <v>72</v>
      </c>
      <c r="D6" s="14" t="s">
        <v>73</v>
      </c>
      <c r="E6" s="14" t="s">
        <v>49</v>
      </c>
      <c r="F6" s="15" t="s">
        <v>74</v>
      </c>
      <c r="G6" s="16" t="s">
        <v>75</v>
      </c>
      <c r="H6" s="17" t="s">
        <v>76</v>
      </c>
    </row>
    <row r="7" spans="1:32" ht="63" customHeight="1" x14ac:dyDescent="0.25">
      <c r="A7" s="18" t="s">
        <v>77</v>
      </c>
      <c r="B7" s="19" t="s">
        <v>55</v>
      </c>
      <c r="C7" s="20" t="s">
        <v>56</v>
      </c>
      <c r="D7" s="19" t="s">
        <v>78</v>
      </c>
      <c r="E7" s="19" t="s">
        <v>58</v>
      </c>
      <c r="F7" s="21" t="s">
        <v>79</v>
      </c>
      <c r="G7" s="22"/>
      <c r="H7" s="23"/>
    </row>
    <row r="8" spans="1:32" ht="43.5" customHeight="1" x14ac:dyDescent="0.25">
      <c r="B8" s="228" t="s">
        <v>80</v>
      </c>
      <c r="C8" s="228"/>
      <c r="D8" s="228"/>
      <c r="E8" s="228"/>
    </row>
    <row r="9" spans="1:32" ht="27" x14ac:dyDescent="0.25">
      <c r="A9"/>
      <c r="B9" s="24" t="s">
        <v>55</v>
      </c>
      <c r="C9" s="24" t="s">
        <v>56</v>
      </c>
      <c r="D9" s="24" t="s">
        <v>57</v>
      </c>
      <c r="E9" s="24" t="s">
        <v>58</v>
      </c>
      <c r="F9" s="24" t="s">
        <v>59</v>
      </c>
      <c r="G9" s="24" t="s">
        <v>60</v>
      </c>
      <c r="H9" s="25" t="s">
        <v>61</v>
      </c>
    </row>
    <row r="10" spans="1:32" ht="165" x14ac:dyDescent="0.25">
      <c r="A10" s="4" t="s">
        <v>62</v>
      </c>
      <c r="B10" s="26" t="s">
        <v>63</v>
      </c>
      <c r="C10" s="26" t="s">
        <v>64</v>
      </c>
      <c r="D10" s="27" t="s">
        <v>182</v>
      </c>
      <c r="E10" s="27" t="s">
        <v>183</v>
      </c>
      <c r="F10" s="26" t="s">
        <v>184</v>
      </c>
      <c r="G10" s="9" t="s">
        <v>66</v>
      </c>
      <c r="H10" s="10" t="s">
        <v>81</v>
      </c>
    </row>
    <row r="11" spans="1:32" ht="180" customHeight="1" x14ac:dyDescent="0.25">
      <c r="A11"/>
      <c r="B11" s="229" t="s">
        <v>185</v>
      </c>
      <c r="C11" s="230"/>
      <c r="D11" s="230"/>
      <c r="E11" s="230"/>
      <c r="F11" s="230"/>
      <c r="G11" s="231"/>
    </row>
    <row r="12" spans="1:32" ht="279.75" customHeight="1" x14ac:dyDescent="0.25">
      <c r="A12" s="28" t="s">
        <v>70</v>
      </c>
      <c r="B12" s="12" t="s">
        <v>71</v>
      </c>
      <c r="C12" s="13" t="s">
        <v>72</v>
      </c>
      <c r="D12" s="29" t="s">
        <v>82</v>
      </c>
      <c r="E12" s="29" t="s">
        <v>83</v>
      </c>
      <c r="F12" s="15" t="s">
        <v>84</v>
      </c>
      <c r="G12" s="16" t="s">
        <v>75</v>
      </c>
      <c r="H12" s="17" t="s">
        <v>85</v>
      </c>
    </row>
    <row r="13" spans="1:32" ht="92.25" customHeight="1" x14ac:dyDescent="0.25">
      <c r="A13" s="30" t="s">
        <v>77</v>
      </c>
      <c r="B13" s="21" t="s">
        <v>55</v>
      </c>
      <c r="C13" s="31" t="s">
        <v>86</v>
      </c>
      <c r="D13" s="21" t="s">
        <v>87</v>
      </c>
      <c r="E13" s="32" t="s">
        <v>58</v>
      </c>
      <c r="F13" s="33" t="s">
        <v>79</v>
      </c>
      <c r="G13" s="11"/>
      <c r="H13" s="11"/>
    </row>
    <row r="16" spans="1:32" ht="409.5" customHeight="1" x14ac:dyDescent="0.25"/>
    <row r="20" ht="53.25" customHeight="1" x14ac:dyDescent="0.25"/>
    <row r="21" ht="149.25" customHeight="1" x14ac:dyDescent="0.25"/>
  </sheetData>
  <mergeCells count="5">
    <mergeCell ref="B1:F1"/>
    <mergeCell ref="B4:G4"/>
    <mergeCell ref="B5:G5"/>
    <mergeCell ref="B8:E8"/>
    <mergeCell ref="B11:G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E7B82-52B1-43DF-BAD9-727F58B83D32}">
  <dimension ref="A1:L48"/>
  <sheetViews>
    <sheetView topLeftCell="A17" workbookViewId="0">
      <selection activeCell="E11" sqref="E11:F11"/>
    </sheetView>
  </sheetViews>
  <sheetFormatPr defaultColWidth="9.140625" defaultRowHeight="11.25" x14ac:dyDescent="0.2"/>
  <cols>
    <col min="1" max="1" width="5.42578125" style="97" customWidth="1"/>
    <col min="2" max="2" width="27" style="36" customWidth="1"/>
    <col min="3" max="4" width="8.42578125" style="36" customWidth="1"/>
    <col min="5" max="5" width="15" style="101" customWidth="1"/>
    <col min="6" max="6" width="25.85546875" style="101" customWidth="1"/>
    <col min="7" max="7" width="10.85546875" style="36" customWidth="1"/>
    <col min="8" max="8" width="2" style="36" bestFit="1" customWidth="1"/>
    <col min="9" max="9" width="11.5703125" style="36" customWidth="1"/>
    <col min="10" max="10" width="10.5703125" style="36" customWidth="1"/>
    <col min="11" max="11" width="26" style="53" customWidth="1"/>
    <col min="12" max="12" width="30.85546875" style="53" customWidth="1"/>
    <col min="13" max="16384" width="9.140625" style="36"/>
  </cols>
  <sheetData>
    <row r="1" spans="1:12" s="34" customFormat="1" ht="36.75" customHeight="1" x14ac:dyDescent="0.25">
      <c r="A1" s="234" t="s">
        <v>186</v>
      </c>
      <c r="B1" s="235"/>
      <c r="C1" s="235"/>
      <c r="D1" s="235"/>
      <c r="E1" s="235"/>
      <c r="F1" s="235"/>
      <c r="G1" s="235"/>
      <c r="H1" s="235"/>
      <c r="I1" s="235"/>
      <c r="J1" s="235"/>
      <c r="K1" s="235"/>
      <c r="L1" s="93"/>
    </row>
    <row r="2" spans="1:12" s="34" customFormat="1" ht="25.5" customHeight="1" x14ac:dyDescent="0.2">
      <c r="A2" s="236" t="s">
        <v>88</v>
      </c>
      <c r="B2" s="236"/>
      <c r="C2" s="236"/>
      <c r="D2" s="236"/>
      <c r="E2" s="236"/>
      <c r="F2" s="236"/>
      <c r="G2" s="236"/>
      <c r="H2" s="236"/>
      <c r="I2" s="236"/>
      <c r="J2" s="236"/>
      <c r="K2" s="236"/>
      <c r="L2" s="103"/>
    </row>
    <row r="3" spans="1:12" s="34" customFormat="1" ht="12.75" x14ac:dyDescent="0.2">
      <c r="A3" s="119"/>
      <c r="B3" s="79"/>
      <c r="C3" s="79"/>
      <c r="D3" s="79"/>
      <c r="E3" s="98"/>
      <c r="F3" s="98"/>
      <c r="G3" s="79"/>
      <c r="H3" s="79"/>
      <c r="I3" s="79"/>
      <c r="J3" s="79"/>
      <c r="K3" s="35"/>
      <c r="L3" s="78"/>
    </row>
    <row r="4" spans="1:12" s="34" customFormat="1" ht="15" x14ac:dyDescent="0.25">
      <c r="A4" s="237" t="s">
        <v>2</v>
      </c>
      <c r="B4" s="237"/>
      <c r="C4" s="237"/>
      <c r="D4" s="238"/>
      <c r="E4" s="238"/>
      <c r="F4" s="238"/>
      <c r="G4" s="238"/>
      <c r="H4" s="238"/>
      <c r="I4" s="238"/>
      <c r="J4" s="238"/>
      <c r="K4" s="238"/>
      <c r="L4" s="238"/>
    </row>
    <row r="5" spans="1:12" s="34" customFormat="1" ht="15" x14ac:dyDescent="0.25">
      <c r="A5" s="237" t="s">
        <v>89</v>
      </c>
      <c r="B5" s="237"/>
      <c r="C5" s="237"/>
      <c r="D5" s="238"/>
      <c r="E5" s="238"/>
      <c r="F5" s="238"/>
      <c r="G5" s="238"/>
      <c r="H5" s="238"/>
      <c r="I5" s="238"/>
      <c r="J5" s="238"/>
      <c r="K5" s="238"/>
      <c r="L5" s="238"/>
    </row>
    <row r="6" spans="1:12" s="34" customFormat="1" ht="15" x14ac:dyDescent="0.25">
      <c r="A6" s="237" t="s">
        <v>90</v>
      </c>
      <c r="B6" s="237"/>
      <c r="C6" s="237"/>
      <c r="D6" s="238"/>
      <c r="E6" s="238"/>
      <c r="F6" s="238"/>
      <c r="G6" s="238"/>
      <c r="H6" s="238"/>
      <c r="I6" s="238"/>
      <c r="J6" s="238"/>
      <c r="K6" s="238"/>
      <c r="L6" s="238"/>
    </row>
    <row r="7" spans="1:12" s="34" customFormat="1" ht="15" x14ac:dyDescent="0.25">
      <c r="A7" s="237" t="s">
        <v>6</v>
      </c>
      <c r="B7" s="237"/>
      <c r="C7" s="237"/>
      <c r="D7" s="238"/>
      <c r="E7" s="238"/>
      <c r="F7" s="238"/>
      <c r="G7" s="238"/>
      <c r="H7" s="238"/>
      <c r="I7" s="238"/>
      <c r="J7" s="238"/>
      <c r="K7" s="238"/>
      <c r="L7" s="238"/>
    </row>
    <row r="8" spans="1:12" x14ac:dyDescent="0.2">
      <c r="B8" s="120"/>
      <c r="C8" s="120"/>
      <c r="D8" s="120"/>
      <c r="E8" s="121"/>
      <c r="F8" s="121"/>
      <c r="G8" s="120"/>
      <c r="H8" s="120"/>
      <c r="I8" s="120"/>
      <c r="J8" s="120"/>
      <c r="K8" s="96"/>
      <c r="L8" s="96"/>
    </row>
    <row r="9" spans="1:12" s="94" customFormat="1" ht="128.25" customHeight="1" thickBot="1" x14ac:dyDescent="0.3">
      <c r="A9" s="37"/>
      <c r="B9" s="38" t="s">
        <v>91</v>
      </c>
      <c r="C9" s="39" t="s">
        <v>92</v>
      </c>
      <c r="D9" s="39" t="s">
        <v>93</v>
      </c>
      <c r="E9" s="239" t="s">
        <v>94</v>
      </c>
      <c r="F9" s="240"/>
      <c r="G9" s="122" t="s">
        <v>95</v>
      </c>
      <c r="H9" s="123"/>
      <c r="I9" s="122" t="s">
        <v>96</v>
      </c>
      <c r="J9" s="122" t="s">
        <v>97</v>
      </c>
      <c r="K9" s="124" t="s">
        <v>98</v>
      </c>
      <c r="L9" s="125" t="s">
        <v>99</v>
      </c>
    </row>
    <row r="10" spans="1:12" ht="70.5" customHeight="1" thickBot="1" x14ac:dyDescent="0.25">
      <c r="A10" s="40">
        <v>1</v>
      </c>
      <c r="B10" s="41" t="s">
        <v>100</v>
      </c>
      <c r="C10" s="42">
        <v>0.1</v>
      </c>
      <c r="D10" s="130">
        <f>+IF((OR($C$10=0,$C$11=0,$C$12=0,$C$13=0,$C$14=0,$C$21=0)),C10/SUM($C$10:$C$21),C10)</f>
        <v>0.1</v>
      </c>
      <c r="E10" s="232" t="s">
        <v>187</v>
      </c>
      <c r="F10" s="233"/>
      <c r="G10" s="80"/>
      <c r="H10" s="131"/>
      <c r="I10" s="80"/>
      <c r="J10" s="91">
        <f>(($D$10))*I10</f>
        <v>0</v>
      </c>
      <c r="K10" s="84"/>
      <c r="L10" s="85"/>
    </row>
    <row r="11" spans="1:12" ht="64.5" customHeight="1" thickBot="1" x14ac:dyDescent="0.25">
      <c r="A11" s="40">
        <v>2</v>
      </c>
      <c r="B11" s="43" t="s">
        <v>188</v>
      </c>
      <c r="C11" s="44">
        <v>0.1</v>
      </c>
      <c r="D11" s="130">
        <f>+IF((OR($C$10=0,$C$11=0,$C$12=0,$C$13=0,$C$14=0,$C$21=0)),C11/SUM($C$10:$C$21),C11)</f>
        <v>0.1</v>
      </c>
      <c r="E11" s="232" t="s">
        <v>101</v>
      </c>
      <c r="F11" s="233"/>
      <c r="G11" s="80"/>
      <c r="H11" s="131"/>
      <c r="I11" s="80"/>
      <c r="J11" s="91">
        <f>($D$11)*I11</f>
        <v>0</v>
      </c>
      <c r="K11" s="84"/>
      <c r="L11" s="85"/>
    </row>
    <row r="12" spans="1:12" ht="42.75" customHeight="1" thickBot="1" x14ac:dyDescent="0.25">
      <c r="A12" s="40">
        <v>3</v>
      </c>
      <c r="B12" s="43" t="s">
        <v>102</v>
      </c>
      <c r="C12" s="44">
        <v>0.1</v>
      </c>
      <c r="D12" s="132">
        <f>+IF((OR($C$10=0,$C$11=0,$C$12=0,$C$13=0,$C$14=0,$C$21=0)),C12/SUM($C$10:$C$21),C12)</f>
        <v>0.1</v>
      </c>
      <c r="E12" s="232" t="s">
        <v>189</v>
      </c>
      <c r="F12" s="233"/>
      <c r="G12" s="80"/>
      <c r="H12" s="131"/>
      <c r="I12" s="80"/>
      <c r="J12" s="91">
        <f>($D$12)*I12</f>
        <v>0</v>
      </c>
      <c r="K12" s="84"/>
      <c r="L12" s="85"/>
    </row>
    <row r="13" spans="1:12" ht="43.5" customHeight="1" thickBot="1" x14ac:dyDescent="0.25">
      <c r="A13" s="40">
        <v>4</v>
      </c>
      <c r="B13" s="43" t="s">
        <v>103</v>
      </c>
      <c r="C13" s="44">
        <v>0.05</v>
      </c>
      <c r="D13" s="130">
        <f>+IF((OR($C$10=0,$C$11=0,$C$12=0,$C$13=0,$C$14=0,$C$21=0)),C13/SUM($C$10:$C$21),C13)</f>
        <v>0.05</v>
      </c>
      <c r="E13" s="232" t="s">
        <v>190</v>
      </c>
      <c r="F13" s="233"/>
      <c r="G13" s="80"/>
      <c r="H13" s="131"/>
      <c r="I13" s="80"/>
      <c r="J13" s="91">
        <f>($D$13)*I13</f>
        <v>0</v>
      </c>
      <c r="K13" s="84"/>
      <c r="L13" s="85"/>
    </row>
    <row r="14" spans="1:12" ht="85.5" customHeight="1" thickBot="1" x14ac:dyDescent="0.25">
      <c r="A14" s="40">
        <v>5</v>
      </c>
      <c r="B14" s="43" t="s">
        <v>104</v>
      </c>
      <c r="C14" s="44">
        <v>0.1</v>
      </c>
      <c r="D14" s="130">
        <f>+IF((OR($C$10=0,$C$11=0,$C$12=0,$C$13=0,$C$14=0,$C$21=0)),C14/SUM($C$10:$C$21),C14)</f>
        <v>0.1</v>
      </c>
      <c r="E14" s="232" t="s">
        <v>105</v>
      </c>
      <c r="F14" s="233"/>
      <c r="G14" s="80"/>
      <c r="H14" s="131"/>
      <c r="I14" s="80"/>
      <c r="J14" s="91">
        <f>($D$14)*I14</f>
        <v>0</v>
      </c>
      <c r="K14" s="86"/>
      <c r="L14" s="85"/>
    </row>
    <row r="15" spans="1:12" ht="93" customHeight="1" thickBot="1" x14ac:dyDescent="0.25">
      <c r="A15" s="40">
        <v>6</v>
      </c>
      <c r="B15" s="43" t="s">
        <v>106</v>
      </c>
      <c r="C15" s="44">
        <v>0.1</v>
      </c>
      <c r="D15" s="130">
        <f t="shared" ref="D15:D21" si="0">+IF((OR($C$10=0,$C$11=0,$C$12=0,$C$13=0,$C$14=0,$C$21=0)),C15/SUM($C$10:$C$21),C15)</f>
        <v>0.1</v>
      </c>
      <c r="E15" s="232" t="s">
        <v>107</v>
      </c>
      <c r="F15" s="233"/>
      <c r="G15" s="80"/>
      <c r="H15" s="131"/>
      <c r="I15" s="80"/>
      <c r="J15" s="91">
        <f>($D$15)*I15</f>
        <v>0</v>
      </c>
      <c r="K15" s="86"/>
      <c r="L15" s="85"/>
    </row>
    <row r="16" spans="1:12" ht="115.5" customHeight="1" thickBot="1" x14ac:dyDescent="0.25">
      <c r="A16" s="40">
        <v>7</v>
      </c>
      <c r="B16" s="43" t="s">
        <v>108</v>
      </c>
      <c r="C16" s="44">
        <v>0.1</v>
      </c>
      <c r="D16" s="130">
        <f t="shared" si="0"/>
        <v>0.1</v>
      </c>
      <c r="E16" s="232" t="s">
        <v>191</v>
      </c>
      <c r="F16" s="233"/>
      <c r="G16" s="80"/>
      <c r="H16" s="131"/>
      <c r="I16" s="80"/>
      <c r="J16" s="91">
        <f>($D$16)*I16</f>
        <v>0</v>
      </c>
      <c r="K16" s="86"/>
      <c r="L16" s="85"/>
    </row>
    <row r="17" spans="1:12" ht="187.5" customHeight="1" thickBot="1" x14ac:dyDescent="0.25">
      <c r="A17" s="40">
        <v>8</v>
      </c>
      <c r="B17" s="43" t="s">
        <v>109</v>
      </c>
      <c r="C17" s="44">
        <v>0.1</v>
      </c>
      <c r="D17" s="130">
        <f t="shared" si="0"/>
        <v>0.1</v>
      </c>
      <c r="E17" s="232" t="s">
        <v>192</v>
      </c>
      <c r="F17" s="233"/>
      <c r="G17" s="80"/>
      <c r="H17" s="131"/>
      <c r="I17" s="80"/>
      <c r="J17" s="91">
        <f>($D$17)*I17</f>
        <v>0</v>
      </c>
      <c r="K17" s="86"/>
      <c r="L17" s="85"/>
    </row>
    <row r="18" spans="1:12" ht="66" customHeight="1" thickBot="1" x14ac:dyDescent="0.25">
      <c r="A18" s="40">
        <v>9</v>
      </c>
      <c r="B18" s="43" t="s">
        <v>110</v>
      </c>
      <c r="C18" s="45">
        <v>0.05</v>
      </c>
      <c r="D18" s="130">
        <f t="shared" si="0"/>
        <v>0.05</v>
      </c>
      <c r="E18" s="232" t="s">
        <v>111</v>
      </c>
      <c r="F18" s="233"/>
      <c r="G18" s="80"/>
      <c r="H18" s="131"/>
      <c r="I18" s="80"/>
      <c r="J18" s="91">
        <f>($D$18)*I18</f>
        <v>0</v>
      </c>
      <c r="K18" s="86"/>
      <c r="L18" s="85"/>
    </row>
    <row r="19" spans="1:12" ht="56.25" customHeight="1" thickBot="1" x14ac:dyDescent="0.25">
      <c r="A19" s="40">
        <v>10</v>
      </c>
      <c r="B19" s="43" t="s">
        <v>112</v>
      </c>
      <c r="C19" s="44">
        <v>0.05</v>
      </c>
      <c r="D19" s="130">
        <f t="shared" si="0"/>
        <v>0.05</v>
      </c>
      <c r="E19" s="232" t="s">
        <v>113</v>
      </c>
      <c r="F19" s="233"/>
      <c r="G19" s="80"/>
      <c r="H19" s="131"/>
      <c r="I19" s="80"/>
      <c r="J19" s="91">
        <f>($D$19)*I19</f>
        <v>0</v>
      </c>
      <c r="K19" s="86"/>
      <c r="L19" s="85"/>
    </row>
    <row r="20" spans="1:12" ht="68.25" customHeight="1" thickBot="1" x14ac:dyDescent="0.25">
      <c r="A20" s="40">
        <v>11</v>
      </c>
      <c r="B20" s="43" t="s">
        <v>114</v>
      </c>
      <c r="C20" s="44">
        <v>0.05</v>
      </c>
      <c r="D20" s="130">
        <f t="shared" si="0"/>
        <v>0.05</v>
      </c>
      <c r="E20" s="232" t="s">
        <v>115</v>
      </c>
      <c r="F20" s="233"/>
      <c r="G20" s="80"/>
      <c r="H20" s="131"/>
      <c r="I20" s="80"/>
      <c r="J20" s="91">
        <f>($D$20)*I20</f>
        <v>0</v>
      </c>
      <c r="K20" s="86"/>
      <c r="L20" s="85"/>
    </row>
    <row r="21" spans="1:12" ht="84.75" customHeight="1" thickBot="1" x14ac:dyDescent="0.25">
      <c r="A21" s="40">
        <v>12</v>
      </c>
      <c r="B21" s="43" t="s">
        <v>116</v>
      </c>
      <c r="C21" s="44">
        <v>0.1</v>
      </c>
      <c r="D21" s="130">
        <f t="shared" si="0"/>
        <v>0.1</v>
      </c>
      <c r="E21" s="232" t="s">
        <v>193</v>
      </c>
      <c r="F21" s="233"/>
      <c r="G21" s="80"/>
      <c r="H21" s="131"/>
      <c r="I21" s="46"/>
      <c r="J21" s="47">
        <f>($D$21)*I21</f>
        <v>0</v>
      </c>
      <c r="K21" s="133"/>
      <c r="L21" s="134"/>
    </row>
    <row r="22" spans="1:12" ht="53.25" thickBot="1" x14ac:dyDescent="0.3">
      <c r="A22" s="48"/>
      <c r="B22" s="49" t="s">
        <v>117</v>
      </c>
      <c r="C22" s="50">
        <f>+SUM(C10:C21)</f>
        <v>1.0000000000000002</v>
      </c>
      <c r="D22" s="50">
        <f>+SUM(D10:D21)</f>
        <v>1.0000000000000002</v>
      </c>
      <c r="E22" s="241"/>
      <c r="F22" s="242"/>
      <c r="G22" s="81"/>
      <c r="H22" s="82"/>
      <c r="I22" s="83" t="s">
        <v>118</v>
      </c>
      <c r="J22" s="92">
        <f>SUM(J10:J21)</f>
        <v>0</v>
      </c>
      <c r="K22" s="95"/>
      <c r="L22" s="95"/>
    </row>
    <row r="23" spans="1:12" ht="12.75" x14ac:dyDescent="0.2">
      <c r="B23" s="243"/>
      <c r="C23" s="243"/>
      <c r="D23" s="243"/>
      <c r="E23" s="243"/>
      <c r="F23" s="243"/>
      <c r="G23" s="243"/>
      <c r="H23" s="244"/>
      <c r="I23" s="87" t="s">
        <v>119</v>
      </c>
      <c r="J23" s="88"/>
      <c r="K23" s="95"/>
      <c r="L23" s="95"/>
    </row>
    <row r="24" spans="1:12" ht="14.25" x14ac:dyDescent="0.25">
      <c r="B24" s="243"/>
      <c r="C24" s="243"/>
      <c r="D24" s="243"/>
      <c r="E24" s="243"/>
      <c r="F24" s="243"/>
      <c r="G24" s="243"/>
      <c r="H24" s="244"/>
      <c r="I24" s="104" t="s">
        <v>120</v>
      </c>
      <c r="J24" s="89">
        <f>J22/4</f>
        <v>0</v>
      </c>
      <c r="K24" s="95"/>
      <c r="L24" s="95"/>
    </row>
    <row r="25" spans="1:12" ht="12.75" hidden="1" x14ac:dyDescent="0.2">
      <c r="B25" s="74" t="s">
        <v>26</v>
      </c>
      <c r="C25" s="79"/>
      <c r="D25" s="79"/>
      <c r="E25" s="98"/>
      <c r="F25" s="98"/>
      <c r="G25" s="79"/>
      <c r="H25" s="51"/>
      <c r="I25" s="105"/>
      <c r="J25" s="106"/>
      <c r="K25" s="78"/>
      <c r="L25" s="96"/>
    </row>
    <row r="26" spans="1:12" ht="66.75" customHeight="1" x14ac:dyDescent="0.2">
      <c r="B26" s="75" t="s">
        <v>27</v>
      </c>
      <c r="C26" s="245" t="s">
        <v>121</v>
      </c>
      <c r="D26" s="246"/>
      <c r="E26" s="247"/>
      <c r="F26" s="248" t="s">
        <v>194</v>
      </c>
      <c r="G26" s="249"/>
      <c r="H26" s="73"/>
      <c r="I26" s="107"/>
      <c r="J26" s="108"/>
      <c r="K26" s="78"/>
      <c r="L26" s="96"/>
    </row>
    <row r="27" spans="1:12" ht="22.5" x14ac:dyDescent="0.2">
      <c r="B27" s="90" t="s">
        <v>122</v>
      </c>
      <c r="C27" s="245" t="s">
        <v>123</v>
      </c>
      <c r="D27" s="247"/>
      <c r="E27" s="99" t="s">
        <v>124</v>
      </c>
      <c r="F27" s="248"/>
      <c r="G27" s="249"/>
      <c r="H27" s="250"/>
      <c r="I27" s="257" t="s">
        <v>195</v>
      </c>
      <c r="J27" s="258"/>
      <c r="K27" s="258"/>
      <c r="L27" s="258"/>
    </row>
    <row r="28" spans="1:12" ht="14.25" customHeight="1" x14ac:dyDescent="0.2">
      <c r="B28" s="76">
        <v>1</v>
      </c>
      <c r="C28" s="270" t="s">
        <v>125</v>
      </c>
      <c r="D28" s="271"/>
      <c r="E28" s="100" t="s">
        <v>126</v>
      </c>
      <c r="F28" s="248"/>
      <c r="G28" s="249"/>
      <c r="H28" s="250"/>
      <c r="I28" s="258"/>
      <c r="J28" s="258"/>
      <c r="K28" s="258"/>
      <c r="L28" s="258"/>
    </row>
    <row r="29" spans="1:12" ht="14.25" customHeight="1" x14ac:dyDescent="0.2">
      <c r="B29" s="77">
        <v>2</v>
      </c>
      <c r="C29" s="270" t="s">
        <v>127</v>
      </c>
      <c r="D29" s="271"/>
      <c r="E29" s="100" t="s">
        <v>128</v>
      </c>
      <c r="F29" s="248"/>
      <c r="G29" s="249"/>
      <c r="H29" s="250"/>
      <c r="I29" s="258"/>
      <c r="J29" s="258"/>
      <c r="K29" s="258"/>
      <c r="L29" s="258"/>
    </row>
    <row r="30" spans="1:12" ht="14.25" customHeight="1" x14ac:dyDescent="0.2">
      <c r="B30" s="77">
        <v>3</v>
      </c>
      <c r="C30" s="270" t="s">
        <v>129</v>
      </c>
      <c r="D30" s="271"/>
      <c r="E30" s="100" t="s">
        <v>130</v>
      </c>
      <c r="F30" s="98"/>
      <c r="G30" s="79"/>
      <c r="H30" s="79"/>
      <c r="I30" s="258"/>
      <c r="J30" s="258"/>
      <c r="K30" s="258"/>
      <c r="L30" s="258"/>
    </row>
    <row r="31" spans="1:12" ht="14.25" customHeight="1" thickBot="1" x14ac:dyDescent="0.25">
      <c r="B31" s="116">
        <v>4</v>
      </c>
      <c r="C31" s="259" t="s">
        <v>131</v>
      </c>
      <c r="D31" s="260"/>
      <c r="E31" s="117" t="s">
        <v>132</v>
      </c>
      <c r="F31" s="98"/>
      <c r="G31" s="79"/>
      <c r="H31" s="79"/>
      <c r="I31" s="258"/>
      <c r="J31" s="258"/>
      <c r="K31" s="258"/>
      <c r="L31" s="258"/>
    </row>
    <row r="32" spans="1:12" ht="42.75" customHeight="1" thickBot="1" x14ac:dyDescent="0.25">
      <c r="B32" s="261" t="s">
        <v>133</v>
      </c>
      <c r="C32" s="262"/>
      <c r="D32" s="262"/>
      <c r="E32" s="262"/>
      <c r="F32" s="263"/>
      <c r="G32" s="79"/>
      <c r="H32" s="79"/>
      <c r="I32" s="258"/>
      <c r="J32" s="258"/>
      <c r="K32" s="258"/>
      <c r="L32" s="258"/>
    </row>
    <row r="33" spans="2:12" ht="14.25" customHeight="1" x14ac:dyDescent="0.2">
      <c r="B33" s="264" t="s">
        <v>134</v>
      </c>
      <c r="C33" s="266" t="s">
        <v>135</v>
      </c>
      <c r="D33" s="267"/>
      <c r="E33" s="111" t="s">
        <v>136</v>
      </c>
      <c r="F33" s="52"/>
      <c r="G33" s="78"/>
      <c r="H33" s="79"/>
      <c r="I33" s="258"/>
      <c r="J33" s="258"/>
      <c r="K33" s="258"/>
      <c r="L33" s="258"/>
    </row>
    <row r="34" spans="2:12" ht="24.75" customHeight="1" x14ac:dyDescent="0.2">
      <c r="B34" s="265"/>
      <c r="C34" s="268"/>
      <c r="D34" s="269"/>
      <c r="E34" s="112" t="s">
        <v>137</v>
      </c>
      <c r="F34" s="52"/>
      <c r="G34" s="78"/>
      <c r="H34" s="79"/>
      <c r="I34" s="258"/>
      <c r="J34" s="258"/>
      <c r="K34" s="258"/>
      <c r="L34" s="258"/>
    </row>
    <row r="35" spans="2:12" ht="14.25" customHeight="1" x14ac:dyDescent="0.2">
      <c r="B35" s="113" t="s">
        <v>138</v>
      </c>
      <c r="C35" s="251" t="s">
        <v>139</v>
      </c>
      <c r="D35" s="252"/>
      <c r="E35" s="114">
        <v>1</v>
      </c>
      <c r="F35" s="52"/>
      <c r="G35" s="78"/>
      <c r="H35" s="79"/>
      <c r="I35" s="258"/>
      <c r="J35" s="258"/>
      <c r="K35" s="258"/>
      <c r="L35" s="258"/>
    </row>
    <row r="36" spans="2:12" ht="14.25" customHeight="1" x14ac:dyDescent="0.2">
      <c r="B36" s="113" t="s">
        <v>140</v>
      </c>
      <c r="C36" s="251" t="s">
        <v>141</v>
      </c>
      <c r="D36" s="252"/>
      <c r="E36" s="115">
        <v>0.9</v>
      </c>
      <c r="F36" s="52"/>
      <c r="G36" s="78"/>
      <c r="H36" s="79"/>
      <c r="I36" s="258"/>
      <c r="J36" s="258"/>
      <c r="K36" s="258"/>
      <c r="L36" s="258"/>
    </row>
    <row r="37" spans="2:12" ht="14.25" customHeight="1" x14ac:dyDescent="0.2">
      <c r="B37" s="113" t="s">
        <v>142</v>
      </c>
      <c r="C37" s="251" t="s">
        <v>143</v>
      </c>
      <c r="D37" s="252"/>
      <c r="E37" s="115">
        <v>0.8</v>
      </c>
      <c r="F37" s="52"/>
      <c r="G37" s="78"/>
      <c r="H37" s="79"/>
      <c r="I37" s="258"/>
      <c r="J37" s="258"/>
      <c r="K37" s="258"/>
      <c r="L37" s="258"/>
    </row>
    <row r="38" spans="2:12" ht="14.25" customHeight="1" x14ac:dyDescent="0.2">
      <c r="B38" s="113" t="s">
        <v>144</v>
      </c>
      <c r="C38" s="251" t="s">
        <v>145</v>
      </c>
      <c r="D38" s="252"/>
      <c r="E38" s="115">
        <v>0.7</v>
      </c>
      <c r="F38" s="52"/>
      <c r="G38" s="78"/>
      <c r="H38" s="79"/>
      <c r="I38" s="258"/>
      <c r="J38" s="258"/>
      <c r="K38" s="258"/>
      <c r="L38" s="258"/>
    </row>
    <row r="39" spans="2:12" ht="17.25" customHeight="1" x14ac:dyDescent="0.2">
      <c r="B39" s="113" t="s">
        <v>146</v>
      </c>
      <c r="C39" s="253" t="s">
        <v>147</v>
      </c>
      <c r="D39" s="253"/>
      <c r="E39" s="115">
        <v>0.5</v>
      </c>
      <c r="F39" s="52"/>
      <c r="G39" s="78"/>
      <c r="H39" s="79"/>
      <c r="I39" s="258"/>
      <c r="J39" s="258"/>
      <c r="K39" s="258"/>
      <c r="L39" s="258"/>
    </row>
    <row r="40" spans="2:12" ht="19.5" customHeight="1" x14ac:dyDescent="0.2">
      <c r="B40" s="109"/>
      <c r="C40" s="109"/>
      <c r="D40" s="109"/>
      <c r="E40" s="110"/>
      <c r="F40" s="52"/>
      <c r="G40" s="78"/>
      <c r="H40" s="79"/>
      <c r="I40" s="79"/>
      <c r="J40" s="79"/>
      <c r="K40" s="78"/>
      <c r="L40" s="96"/>
    </row>
    <row r="41" spans="2:12" ht="124.5" customHeight="1" x14ac:dyDescent="0.2">
      <c r="B41" s="254" t="s">
        <v>196</v>
      </c>
      <c r="C41" s="254"/>
      <c r="D41" s="254"/>
      <c r="E41" s="254"/>
      <c r="F41" s="254"/>
      <c r="G41" s="254"/>
      <c r="H41" s="254"/>
      <c r="I41" s="254"/>
      <c r="J41" s="254"/>
      <c r="K41" s="78"/>
      <c r="L41" s="96"/>
    </row>
    <row r="42" spans="2:12" ht="21" customHeight="1" x14ac:dyDescent="0.2">
      <c r="B42" s="255"/>
      <c r="C42" s="256"/>
      <c r="D42" s="256"/>
      <c r="E42" s="256"/>
      <c r="F42" s="256"/>
      <c r="G42" s="256"/>
      <c r="H42" s="256"/>
      <c r="I42" s="256"/>
      <c r="J42" s="256"/>
      <c r="K42" s="256"/>
      <c r="L42" s="256"/>
    </row>
    <row r="43" spans="2:12" ht="12.75" x14ac:dyDescent="0.2">
      <c r="B43" s="34"/>
      <c r="C43" s="34"/>
      <c r="D43" s="34"/>
      <c r="E43" s="102"/>
      <c r="F43" s="102"/>
      <c r="G43" s="34"/>
      <c r="H43" s="34"/>
      <c r="I43" s="34"/>
      <c r="J43" s="34"/>
    </row>
    <row r="44" spans="2:12" ht="12.75" x14ac:dyDescent="0.2">
      <c r="H44" s="34"/>
      <c r="I44" s="34"/>
      <c r="J44" s="34"/>
    </row>
    <row r="45" spans="2:12" ht="12.75" x14ac:dyDescent="0.2">
      <c r="H45" s="34"/>
      <c r="I45" s="34"/>
      <c r="J45" s="34"/>
    </row>
    <row r="46" spans="2:12" ht="12.75" x14ac:dyDescent="0.2">
      <c r="H46" s="34"/>
      <c r="I46" s="34"/>
      <c r="J46" s="34"/>
    </row>
    <row r="47" spans="2:12" ht="12.75" x14ac:dyDescent="0.2">
      <c r="H47" s="34"/>
      <c r="I47" s="34"/>
      <c r="J47" s="34"/>
    </row>
    <row r="48" spans="2:12" ht="12.75" x14ac:dyDescent="0.2">
      <c r="H48" s="34"/>
      <c r="I48" s="34"/>
      <c r="J48" s="34"/>
    </row>
  </sheetData>
  <protectedRanges>
    <protectedRange sqref="J2" name="Intervallo5_2"/>
    <protectedRange sqref="C4:J7 A4:A7" name="Intervallo1_3"/>
    <protectedRange sqref="G10:G21" name="Intervallo2_2"/>
    <protectedRange sqref="I10:I21" name="Intervallo3_3"/>
    <protectedRange sqref="K4:K5" name="Intervallo1_1_2"/>
    <protectedRange sqref="K10:K13" name="Intervallo3_1_2"/>
  </protectedRanges>
  <mergeCells count="45">
    <mergeCell ref="C38:D38"/>
    <mergeCell ref="C39:D39"/>
    <mergeCell ref="B41:J41"/>
    <mergeCell ref="B42:L42"/>
    <mergeCell ref="I27:L39"/>
    <mergeCell ref="C35:D35"/>
    <mergeCell ref="C36:D36"/>
    <mergeCell ref="C37:D37"/>
    <mergeCell ref="C31:D31"/>
    <mergeCell ref="B32:F32"/>
    <mergeCell ref="B33:B34"/>
    <mergeCell ref="C33:D34"/>
    <mergeCell ref="C28:D28"/>
    <mergeCell ref="C29:D29"/>
    <mergeCell ref="C30:D30"/>
    <mergeCell ref="B23:G24"/>
    <mergeCell ref="H23:H24"/>
    <mergeCell ref="C26:E26"/>
    <mergeCell ref="F26:G29"/>
    <mergeCell ref="C27:D27"/>
    <mergeCell ref="H27:H29"/>
    <mergeCell ref="E22:F22"/>
    <mergeCell ref="E11:F11"/>
    <mergeCell ref="E12:F12"/>
    <mergeCell ref="E13:F13"/>
    <mergeCell ref="E14:F14"/>
    <mergeCell ref="E15:F15"/>
    <mergeCell ref="E16:F16"/>
    <mergeCell ref="E17:F17"/>
    <mergeCell ref="E18:F18"/>
    <mergeCell ref="E19:F19"/>
    <mergeCell ref="E20:F20"/>
    <mergeCell ref="E21:F21"/>
    <mergeCell ref="E10:F10"/>
    <mergeCell ref="A1:K1"/>
    <mergeCell ref="A2:K2"/>
    <mergeCell ref="A4:C4"/>
    <mergeCell ref="D4:L4"/>
    <mergeCell ref="A5:C5"/>
    <mergeCell ref="D5:L5"/>
    <mergeCell ref="A6:C6"/>
    <mergeCell ref="D6:L6"/>
    <mergeCell ref="A7:C7"/>
    <mergeCell ref="D7:L7"/>
    <mergeCell ref="E9:F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E8061-50B6-4B0B-B836-A365D4332852}">
  <dimension ref="A1:A25"/>
  <sheetViews>
    <sheetView workbookViewId="0">
      <selection activeCell="A5" sqref="A5"/>
    </sheetView>
  </sheetViews>
  <sheetFormatPr defaultColWidth="9.42578125" defaultRowHeight="15" x14ac:dyDescent="0.25"/>
  <cols>
    <col min="1" max="1" width="150.5703125" style="55" customWidth="1"/>
    <col min="2" max="16384" width="9.42578125" style="55"/>
  </cols>
  <sheetData>
    <row r="1" spans="1:1" x14ac:dyDescent="0.25">
      <c r="A1" s="54" t="s">
        <v>148</v>
      </c>
    </row>
    <row r="2" spans="1:1" ht="13.5" customHeight="1" x14ac:dyDescent="0.25">
      <c r="A2" s="56"/>
    </row>
    <row r="3" spans="1:1" x14ac:dyDescent="0.25">
      <c r="A3" s="56" t="s">
        <v>149</v>
      </c>
    </row>
    <row r="4" spans="1:1" x14ac:dyDescent="0.25">
      <c r="A4" s="56" t="s">
        <v>150</v>
      </c>
    </row>
    <row r="5" spans="1:1" ht="30" x14ac:dyDescent="0.25">
      <c r="A5" s="56" t="s">
        <v>151</v>
      </c>
    </row>
    <row r="6" spans="1:1" x14ac:dyDescent="0.25">
      <c r="A6" s="56" t="s">
        <v>152</v>
      </c>
    </row>
    <row r="7" spans="1:1" ht="12" customHeight="1" x14ac:dyDescent="0.25">
      <c r="A7" s="56"/>
    </row>
    <row r="8" spans="1:1" x14ac:dyDescent="0.25">
      <c r="A8" s="57" t="s">
        <v>153</v>
      </c>
    </row>
    <row r="9" spans="1:1" x14ac:dyDescent="0.25">
      <c r="A9" s="58" t="s">
        <v>154</v>
      </c>
    </row>
    <row r="10" spans="1:1" x14ac:dyDescent="0.25">
      <c r="A10" s="58" t="s">
        <v>155</v>
      </c>
    </row>
    <row r="11" spans="1:1" x14ac:dyDescent="0.25">
      <c r="A11" s="58"/>
    </row>
    <row r="12" spans="1:1" x14ac:dyDescent="0.25">
      <c r="A12" s="58"/>
    </row>
    <row r="13" spans="1:1" x14ac:dyDescent="0.25">
      <c r="A13" s="58"/>
    </row>
    <row r="14" spans="1:1" x14ac:dyDescent="0.25">
      <c r="A14" s="58"/>
    </row>
    <row r="15" spans="1:1" x14ac:dyDescent="0.25">
      <c r="A15" s="58"/>
    </row>
    <row r="16" spans="1:1" x14ac:dyDescent="0.25">
      <c r="A16" s="58"/>
    </row>
    <row r="17" spans="1:1" x14ac:dyDescent="0.25">
      <c r="A17" s="59" t="s">
        <v>156</v>
      </c>
    </row>
    <row r="18" spans="1:1" ht="60" x14ac:dyDescent="0.25">
      <c r="A18" s="60" t="s">
        <v>157</v>
      </c>
    </row>
    <row r="19" spans="1:1" x14ac:dyDescent="0.25">
      <c r="A19" s="61"/>
    </row>
    <row r="20" spans="1:1" x14ac:dyDescent="0.25">
      <c r="A20" s="61"/>
    </row>
    <row r="21" spans="1:1" x14ac:dyDescent="0.25">
      <c r="A21" s="61"/>
    </row>
    <row r="22" spans="1:1" x14ac:dyDescent="0.25">
      <c r="A22" s="61"/>
    </row>
    <row r="23" spans="1:1" x14ac:dyDescent="0.25">
      <c r="A23" s="61"/>
    </row>
    <row r="24" spans="1:1" x14ac:dyDescent="0.25">
      <c r="A24" s="61"/>
    </row>
    <row r="25" spans="1:1" x14ac:dyDescent="0.25">
      <c r="A25" s="62" t="s">
        <v>155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5AEFA-B3A7-4A50-822C-015380A7E2E7}">
  <dimension ref="A1:O28"/>
  <sheetViews>
    <sheetView workbookViewId="0">
      <selection activeCell="A9" sqref="A9"/>
    </sheetView>
  </sheetViews>
  <sheetFormatPr defaultColWidth="9.140625" defaultRowHeight="11.25" x14ac:dyDescent="0.2"/>
  <cols>
    <col min="1" max="1" width="20.85546875" style="36" customWidth="1"/>
    <col min="2" max="2" width="21.7109375" style="36" customWidth="1"/>
    <col min="3" max="3" width="8.42578125" style="36" customWidth="1"/>
    <col min="4" max="4" width="22.5703125" style="36" customWidth="1"/>
    <col min="5" max="5" width="53.7109375" style="36" customWidth="1"/>
    <col min="6" max="7" width="7.140625" style="36" customWidth="1"/>
    <col min="8" max="8" width="7.85546875" style="36" customWidth="1"/>
    <col min="9" max="9" width="2" style="36" bestFit="1" customWidth="1"/>
    <col min="10" max="10" width="11.5703125" style="36" customWidth="1"/>
    <col min="11" max="11" width="10.5703125" style="36" customWidth="1"/>
    <col min="12" max="12" width="59" style="53" customWidth="1"/>
    <col min="13" max="16384" width="9.140625" style="36"/>
  </cols>
  <sheetData>
    <row r="1" spans="1:12" s="34" customFormat="1" ht="18.75" x14ac:dyDescent="0.2">
      <c r="A1" s="275" t="s">
        <v>158</v>
      </c>
      <c r="B1" s="276"/>
      <c r="C1" s="276"/>
      <c r="D1" s="276"/>
      <c r="E1" s="276"/>
      <c r="F1" s="276"/>
      <c r="G1" s="276"/>
      <c r="H1" s="276"/>
      <c r="I1" s="276"/>
      <c r="J1" s="276"/>
      <c r="K1" s="276"/>
      <c r="L1" s="277"/>
    </row>
    <row r="2" spans="1:12" s="34" customFormat="1" ht="21" customHeight="1" x14ac:dyDescent="0.2">
      <c r="A2" s="278" t="s">
        <v>2</v>
      </c>
      <c r="B2" s="279"/>
      <c r="C2" s="280" t="s">
        <v>159</v>
      </c>
      <c r="D2" s="280"/>
      <c r="E2" s="280"/>
      <c r="F2" s="280"/>
      <c r="G2" s="280"/>
      <c r="H2" s="280"/>
      <c r="I2" s="280"/>
      <c r="J2" s="280"/>
      <c r="K2" s="280"/>
      <c r="L2" s="281"/>
    </row>
    <row r="3" spans="1:12" s="34" customFormat="1" ht="83.25" customHeight="1" x14ac:dyDescent="0.2">
      <c r="A3" s="282" t="s">
        <v>89</v>
      </c>
      <c r="B3" s="283"/>
      <c r="C3" s="284" t="s">
        <v>160</v>
      </c>
      <c r="D3" s="285"/>
      <c r="E3" s="285"/>
      <c r="F3" s="285"/>
      <c r="G3" s="285"/>
      <c r="H3" s="285"/>
      <c r="I3" s="285"/>
      <c r="J3" s="285"/>
      <c r="K3" s="285"/>
      <c r="L3" s="286"/>
    </row>
    <row r="4" spans="1:12" s="34" customFormat="1" ht="81.75" customHeight="1" x14ac:dyDescent="0.2">
      <c r="A4" s="282" t="s">
        <v>6</v>
      </c>
      <c r="B4" s="283"/>
      <c r="C4" s="284" t="s">
        <v>161</v>
      </c>
      <c r="D4" s="285"/>
      <c r="E4" s="285"/>
      <c r="F4" s="285"/>
      <c r="G4" s="285"/>
      <c r="H4" s="285"/>
      <c r="I4" s="285"/>
      <c r="J4" s="285"/>
      <c r="K4" s="285"/>
      <c r="L4" s="286"/>
    </row>
    <row r="5" spans="1:12" customFormat="1" ht="81.75" customHeight="1" x14ac:dyDescent="0.25"/>
    <row r="6" spans="1:12" s="34" customFormat="1" ht="15.75" x14ac:dyDescent="0.2">
      <c r="A6" s="272" t="s">
        <v>162</v>
      </c>
      <c r="B6" s="273"/>
      <c r="C6" s="273"/>
      <c r="D6" s="273"/>
      <c r="E6" s="273"/>
      <c r="F6" s="273"/>
      <c r="G6" s="273"/>
      <c r="H6" s="273"/>
      <c r="I6" s="273"/>
      <c r="J6" s="273"/>
      <c r="K6" s="273"/>
      <c r="L6" s="274"/>
    </row>
    <row r="7" spans="1:12" s="64" customFormat="1" ht="206.25" customHeight="1" x14ac:dyDescent="0.25">
      <c r="A7" s="63" t="s">
        <v>163</v>
      </c>
      <c r="B7" s="287" t="s">
        <v>164</v>
      </c>
      <c r="C7" s="288"/>
      <c r="D7" s="288"/>
      <c r="E7" s="288"/>
      <c r="F7" s="288"/>
      <c r="G7" s="288"/>
      <c r="H7" s="288"/>
      <c r="I7" s="288"/>
      <c r="J7" s="288"/>
      <c r="K7" s="288"/>
      <c r="L7" s="289"/>
    </row>
    <row r="8" spans="1:12" s="64" customFormat="1" ht="71.25" customHeight="1" x14ac:dyDescent="0.25">
      <c r="A8" s="63" t="s">
        <v>165</v>
      </c>
      <c r="B8" s="287" t="s">
        <v>166</v>
      </c>
      <c r="C8" s="290"/>
      <c r="D8" s="290"/>
      <c r="E8" s="290"/>
      <c r="F8" s="290"/>
      <c r="G8" s="290"/>
      <c r="H8" s="290"/>
      <c r="I8" s="290"/>
      <c r="J8" s="290"/>
      <c r="K8" s="290"/>
      <c r="L8" s="291"/>
    </row>
    <row r="9" spans="1:12" s="64" customFormat="1" ht="129.75" customHeight="1" x14ac:dyDescent="0.25">
      <c r="A9" s="63" t="s">
        <v>167</v>
      </c>
      <c r="B9" s="287" t="s">
        <v>168</v>
      </c>
      <c r="C9" s="290"/>
      <c r="D9" s="290"/>
      <c r="E9" s="290"/>
      <c r="F9" s="290"/>
      <c r="G9" s="290"/>
      <c r="H9" s="290"/>
      <c r="I9" s="290"/>
      <c r="J9" s="290"/>
      <c r="K9" s="290"/>
      <c r="L9" s="291"/>
    </row>
    <row r="10" spans="1:12" s="64" customFormat="1" ht="65.25" customHeight="1" x14ac:dyDescent="0.25">
      <c r="A10" s="63" t="s">
        <v>169</v>
      </c>
      <c r="B10" s="287" t="s">
        <v>170</v>
      </c>
      <c r="C10" s="290"/>
      <c r="D10" s="290"/>
      <c r="E10" s="290"/>
      <c r="F10" s="290"/>
      <c r="G10" s="290"/>
      <c r="H10" s="290"/>
      <c r="I10" s="290"/>
      <c r="J10" s="290"/>
      <c r="K10" s="290"/>
      <c r="L10" s="291"/>
    </row>
    <row r="11" spans="1:12" s="34" customFormat="1" ht="15.75" x14ac:dyDescent="0.2">
      <c r="A11" s="272" t="s">
        <v>171</v>
      </c>
      <c r="B11" s="273"/>
      <c r="C11" s="273"/>
      <c r="D11" s="273"/>
      <c r="E11" s="273"/>
      <c r="F11" s="273"/>
      <c r="G11" s="273"/>
      <c r="H11" s="273"/>
      <c r="I11" s="273"/>
      <c r="J11" s="273"/>
      <c r="K11" s="273"/>
      <c r="L11" s="274"/>
    </row>
    <row r="12" spans="1:12" s="64" customFormat="1" ht="77.25" customHeight="1" x14ac:dyDescent="0.25">
      <c r="A12" s="65" t="s">
        <v>172</v>
      </c>
      <c r="B12" s="296" t="s">
        <v>173</v>
      </c>
      <c r="C12" s="297"/>
      <c r="D12" s="297"/>
      <c r="E12" s="297"/>
      <c r="F12" s="297"/>
      <c r="G12" s="297"/>
      <c r="H12" s="297"/>
      <c r="I12" s="297"/>
      <c r="J12" s="297"/>
      <c r="K12" s="297"/>
      <c r="L12" s="298"/>
    </row>
    <row r="13" spans="1:12" s="64" customFormat="1" ht="77.25" customHeight="1" x14ac:dyDescent="0.25">
      <c r="A13" s="65" t="s">
        <v>174</v>
      </c>
      <c r="B13" s="287" t="s">
        <v>175</v>
      </c>
      <c r="C13" s="290"/>
      <c r="D13" s="290"/>
      <c r="E13" s="290"/>
      <c r="F13" s="290"/>
      <c r="G13" s="290"/>
      <c r="H13" s="290"/>
      <c r="I13" s="290"/>
      <c r="J13" s="290"/>
      <c r="K13" s="290"/>
      <c r="L13" s="291"/>
    </row>
    <row r="14" spans="1:12" s="64" customFormat="1" ht="84.75" customHeight="1" x14ac:dyDescent="0.25">
      <c r="A14" s="65" t="s">
        <v>176</v>
      </c>
      <c r="B14" s="299" t="s">
        <v>177</v>
      </c>
      <c r="C14" s="290"/>
      <c r="D14" s="290"/>
      <c r="E14" s="290"/>
      <c r="F14" s="290"/>
      <c r="G14" s="290"/>
      <c r="H14" s="290"/>
      <c r="I14" s="290"/>
      <c r="J14" s="290"/>
      <c r="K14" s="290"/>
      <c r="L14" s="291"/>
    </row>
    <row r="15" spans="1:12" ht="12.75" x14ac:dyDescent="0.2">
      <c r="A15" s="300"/>
      <c r="B15" s="301"/>
      <c r="C15" s="301"/>
      <c r="D15" s="301"/>
      <c r="E15" s="301"/>
      <c r="F15" s="301"/>
      <c r="G15" s="301"/>
      <c r="H15" s="301"/>
      <c r="I15" s="301"/>
      <c r="J15" s="301"/>
      <c r="K15" s="301"/>
      <c r="L15" s="302"/>
    </row>
    <row r="16" spans="1:12" s="64" customFormat="1" ht="38.25" x14ac:dyDescent="0.25">
      <c r="A16" s="66" t="s">
        <v>178</v>
      </c>
      <c r="B16" s="303" t="s">
        <v>179</v>
      </c>
      <c r="C16" s="304"/>
      <c r="D16" s="304"/>
      <c r="E16" s="304"/>
      <c r="F16" s="304"/>
      <c r="G16" s="304"/>
      <c r="H16" s="304"/>
      <c r="I16" s="304"/>
      <c r="J16" s="304"/>
      <c r="K16" s="304"/>
      <c r="L16" s="305"/>
    </row>
    <row r="17" spans="1:15" s="68" customFormat="1" ht="38.25" x14ac:dyDescent="0.2">
      <c r="A17" s="67" t="s">
        <v>180</v>
      </c>
      <c r="B17" s="306" t="s">
        <v>181</v>
      </c>
      <c r="C17" s="307"/>
      <c r="D17" s="307"/>
      <c r="E17" s="307"/>
      <c r="F17" s="307"/>
      <c r="G17" s="307"/>
      <c r="H17" s="307"/>
      <c r="I17" s="307"/>
      <c r="J17" s="307"/>
      <c r="K17" s="307"/>
      <c r="L17" s="308"/>
    </row>
    <row r="18" spans="1:15" ht="12.75" x14ac:dyDescent="0.2">
      <c r="A18" s="34"/>
      <c r="B18" s="34"/>
      <c r="C18" s="34"/>
      <c r="D18" s="34"/>
      <c r="E18" s="34"/>
      <c r="F18" s="34"/>
      <c r="G18" s="34"/>
      <c r="H18" s="34"/>
      <c r="I18" s="34"/>
      <c r="J18" s="34"/>
      <c r="K18" s="34"/>
    </row>
    <row r="19" spans="1:15" ht="15.75" x14ac:dyDescent="0.2">
      <c r="A19" s="292"/>
      <c r="B19" s="292"/>
      <c r="C19" s="292"/>
      <c r="D19" s="292"/>
      <c r="E19" s="292"/>
      <c r="F19" s="292"/>
      <c r="G19" s="292"/>
      <c r="H19" s="292"/>
      <c r="I19" s="292"/>
      <c r="J19" s="292"/>
      <c r="K19" s="292"/>
      <c r="L19" s="292"/>
      <c r="M19" s="69"/>
      <c r="N19" s="69"/>
      <c r="O19" s="69"/>
    </row>
    <row r="20" spans="1:15" ht="15" x14ac:dyDescent="0.2">
      <c r="A20" s="70"/>
      <c r="B20" s="68"/>
      <c r="C20" s="68"/>
      <c r="D20" s="68"/>
      <c r="E20" s="68"/>
      <c r="F20" s="68"/>
      <c r="G20" s="68"/>
      <c r="H20" s="68"/>
      <c r="I20" s="68"/>
      <c r="J20" s="68"/>
      <c r="K20" s="68"/>
      <c r="L20" s="68"/>
      <c r="M20" s="68"/>
      <c r="N20" s="68"/>
      <c r="O20" s="68"/>
    </row>
    <row r="21" spans="1:15" ht="15" x14ac:dyDescent="0.2">
      <c r="A21" s="70"/>
      <c r="B21" s="68"/>
      <c r="C21" s="68"/>
      <c r="D21" s="68"/>
      <c r="E21" s="68"/>
      <c r="F21" s="68"/>
      <c r="G21" s="68"/>
      <c r="H21" s="68"/>
      <c r="I21" s="68"/>
      <c r="J21" s="68"/>
      <c r="K21" s="68"/>
      <c r="L21" s="68"/>
      <c r="M21" s="68"/>
      <c r="N21" s="68"/>
      <c r="O21" s="68"/>
    </row>
    <row r="22" spans="1:15" ht="15" x14ac:dyDescent="0.2">
      <c r="A22" s="70"/>
      <c r="B22" s="68"/>
      <c r="C22" s="68"/>
      <c r="D22" s="68"/>
      <c r="E22" s="68"/>
      <c r="F22" s="68"/>
      <c r="G22" s="68"/>
      <c r="H22" s="68"/>
      <c r="I22" s="68"/>
      <c r="J22" s="68"/>
      <c r="K22" s="68"/>
      <c r="L22" s="68"/>
      <c r="M22" s="68"/>
      <c r="N22" s="68"/>
      <c r="O22" s="68"/>
    </row>
    <row r="23" spans="1:15" ht="15" x14ac:dyDescent="0.2">
      <c r="A23" s="71"/>
      <c r="B23" s="68"/>
      <c r="C23" s="68"/>
      <c r="D23" s="68"/>
      <c r="E23" s="68"/>
      <c r="F23" s="68"/>
      <c r="G23" s="68"/>
      <c r="H23" s="68"/>
      <c r="I23" s="68"/>
      <c r="J23" s="68"/>
      <c r="K23" s="68"/>
      <c r="L23" s="68"/>
      <c r="M23" s="68"/>
      <c r="N23" s="68"/>
      <c r="O23" s="68"/>
    </row>
    <row r="24" spans="1:15" ht="15.75" x14ac:dyDescent="0.2">
      <c r="A24" s="293"/>
      <c r="B24" s="293"/>
      <c r="C24" s="293"/>
      <c r="D24" s="293"/>
      <c r="E24" s="293"/>
      <c r="F24" s="293"/>
      <c r="G24" s="293"/>
      <c r="H24" s="293"/>
      <c r="I24" s="293"/>
      <c r="J24" s="293"/>
      <c r="K24" s="293"/>
      <c r="L24" s="293"/>
      <c r="M24" s="68"/>
      <c r="N24" s="68"/>
      <c r="O24" s="68"/>
    </row>
    <row r="25" spans="1:15" ht="15" x14ac:dyDescent="0.2">
      <c r="A25" s="70"/>
      <c r="B25" s="68"/>
      <c r="C25" s="68"/>
      <c r="D25" s="68"/>
      <c r="E25" s="68"/>
      <c r="F25" s="68"/>
      <c r="G25" s="68"/>
      <c r="H25" s="68"/>
      <c r="I25" s="68"/>
      <c r="J25" s="68"/>
      <c r="K25" s="68"/>
      <c r="L25" s="68"/>
      <c r="M25" s="68"/>
      <c r="N25" s="68"/>
      <c r="O25" s="68"/>
    </row>
    <row r="26" spans="1:15" ht="15" x14ac:dyDescent="0.2">
      <c r="A26" s="70"/>
      <c r="B26" s="68"/>
      <c r="C26" s="68"/>
      <c r="D26" s="68"/>
      <c r="E26" s="68"/>
      <c r="F26" s="68"/>
      <c r="G26" s="68"/>
      <c r="H26" s="68"/>
      <c r="I26" s="68"/>
      <c r="J26" s="68"/>
      <c r="K26" s="68"/>
      <c r="L26" s="68"/>
      <c r="M26" s="68"/>
      <c r="N26" s="68"/>
      <c r="O26" s="68"/>
    </row>
    <row r="27" spans="1:15" ht="15" x14ac:dyDescent="0.25">
      <c r="A27" s="72"/>
      <c r="B27"/>
      <c r="C27"/>
      <c r="D27"/>
      <c r="E27"/>
      <c r="F27"/>
      <c r="G27"/>
      <c r="H27"/>
      <c r="I27"/>
      <c r="J27"/>
      <c r="K27"/>
      <c r="L27"/>
      <c r="M27"/>
      <c r="N27"/>
      <c r="O27"/>
    </row>
    <row r="28" spans="1:15" ht="15" x14ac:dyDescent="0.25">
      <c r="A28" s="294"/>
      <c r="B28" s="295"/>
      <c r="C28" s="295"/>
      <c r="D28" s="295"/>
      <c r="E28" s="295"/>
      <c r="F28" s="295"/>
      <c r="G28" s="295"/>
      <c r="H28" s="295"/>
      <c r="I28" s="295"/>
      <c r="J28" s="295"/>
      <c r="K28" s="295"/>
      <c r="L28" s="295"/>
      <c r="M28" s="295"/>
      <c r="N28" s="295"/>
      <c r="O28" s="295"/>
    </row>
  </sheetData>
  <protectedRanges>
    <protectedRange sqref="K1" name="Intervallo5_1"/>
    <protectedRange sqref="A2:K5 A13:K14 A8:K8 A16:K16 A10:K10 A9 A7 A12" name="Intervallo1_4"/>
    <protectedRange sqref="L2:L3" name="Intervallo1_1_1"/>
    <protectedRange sqref="A17:K17" name="Intervallo1_2_1"/>
    <protectedRange sqref="B9:K9" name="Intervallo1_3_1"/>
    <protectedRange sqref="B12:K12" name="Intervallo1_5_1"/>
    <protectedRange sqref="B7:K7" name="Intervallo1_6_1"/>
  </protectedRanges>
  <mergeCells count="22">
    <mergeCell ref="A19:L19"/>
    <mergeCell ref="A24:L24"/>
    <mergeCell ref="A28:O28"/>
    <mergeCell ref="B12:L12"/>
    <mergeCell ref="B13:L13"/>
    <mergeCell ref="B14:L14"/>
    <mergeCell ref="A15:L15"/>
    <mergeCell ref="B16:L16"/>
    <mergeCell ref="B17:L17"/>
    <mergeCell ref="A11:L11"/>
    <mergeCell ref="A1:L1"/>
    <mergeCell ref="A2:B2"/>
    <mergeCell ref="C2:L2"/>
    <mergeCell ref="A3:B3"/>
    <mergeCell ref="C3:L3"/>
    <mergeCell ref="A4:B4"/>
    <mergeCell ref="C4:L4"/>
    <mergeCell ref="A6:L6"/>
    <mergeCell ref="B7:L7"/>
    <mergeCell ref="B8:L8"/>
    <mergeCell ref="B9:L9"/>
    <mergeCell ref="B10:L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vt:i4>
      </vt:variant>
    </vt:vector>
  </HeadingPairs>
  <TitlesOfParts>
    <vt:vector size="6" baseType="lpstr">
      <vt:lpstr>Scheda Ass,Mon,Sint Obiettivi</vt:lpstr>
      <vt:lpstr>Obiettivi FUNZ_RESP</vt:lpstr>
      <vt:lpstr>Scheda comportamenti Funz_ resp</vt:lpstr>
      <vt:lpstr>RELAZIONE DI SINTESI</vt:lpstr>
      <vt:lpstr>Istruzioni Compilazione</vt:lpstr>
      <vt:lpstr>'Scheda Ass,Mon,Sint Obiettivi'!Area_stampa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ALESSIA GIACOBBE</dc:creator>
  <cp:lastModifiedBy>FIORELLA GUANCIA</cp:lastModifiedBy>
  <cp:lastPrinted>2026-04-27T07:15:11Z</cp:lastPrinted>
  <dcterms:created xsi:type="dcterms:W3CDTF">2026-04-14T09:23:51Z</dcterms:created>
  <dcterms:modified xsi:type="dcterms:W3CDTF">2026-04-27T08:28:19Z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2026-04-14T09:24:55Z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b43d1d56-8db1-4f25-a202-9d64179a480b</vt:lpwstr>
  </property>
  <property fmtid="{D5CDD505-2E9C-101B-9397-08002B2CF9AE}" pid="8" name="MSIP_Label_2ad0b24d-6422-44b0-b3de-abb3a9e8c81a_ContentBits">
    <vt:lpwstr>0</vt:lpwstr>
  </property>
  <property fmtid="{D5CDD505-2E9C-101B-9397-08002B2CF9AE}" pid="9" name="MSIP_Label_2ad0b24d-6422-44b0-b3de-abb3a9e8c81a_Tag">
    <vt:lpwstr>10, 3, 0, 1</vt:lpwstr>
  </property>
</Properties>
</file>