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FIRMA ATTI\capo RIPARTIZIONE\DOCUMENTI LAVORATI\AREA RISORSE UMANE\2_ASSEGNAZIONE OBIETTIVI\CAPI REPARTO\"/>
    </mc:Choice>
  </mc:AlternateContent>
  <xr:revisionPtr revIDLastSave="0" documentId="13_ncr:1_{5617DCCB-8D3A-44C8-859C-77C1AA80F845}" xr6:coauthVersionLast="47" xr6:coauthVersionMax="47" xr10:uidLastSave="{00000000-0000-0000-0000-000000000000}"/>
  <bookViews>
    <workbookView xWindow="28680" yWindow="-15" windowWidth="29040" windowHeight="1584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<sst xmlns="http://schemas.openxmlformats.org/spreadsheetml/2006/main" count="325" uniqueCount="231">
  <si>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</si>
  <si>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</si>
  <si>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</si>
  <si>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</si>
  <si>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</si>
  <si>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</si>
  <si>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</si>
  <si>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</si>
  <si>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</si>
  <si>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</si>
  <si>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</si>
  <si>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</si>
  <si>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</si>
  <si>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</si>
  <si>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</si>
  <si>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</si>
  <si>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</si>
  <si>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</si>
  <si>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</si>
  <si>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</si>
  <si>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</si>
  <si>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</si>
  <si>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</si>
  <si>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</si>
  <si>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</si>
  <si>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</si>
  <si>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</si>
  <si>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</si>
  <si>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</si>
  <si>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</si>
  <si>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</si>
  <si>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</si>
  <si>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</si>
  <si>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</si>
  <si>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</si>
  <si>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</si>
  <si>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</si>
  <si>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</si>
  <si>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</si>
  <si>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</si>
  <si>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</si>
  <si>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</si>
  <si>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</si>
  <si>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</si>
  <si>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</si>
  <si>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</si>
  <si>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</si>
  <si>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</si>
  <si>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</si>
  <si>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</si>
  <si>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</si>
  <si>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</si>
  <si>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</si>
  <si>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</si>
  <si>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</si>
  <si>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</si>
  <si>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</si>
  <si>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</si>
  <si>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</si>
  <si>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</si>
  <si>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</si>
  <si>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</si>
  <si>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</si>
  <si>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</si>
  <si>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</si>
  <si>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</si>
  <si>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</si>
  <si>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</si>
  <si>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</si>
  <si>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</si>
  <si>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</si>
  <si>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</si>
  <si>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</si>
  <si>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</si>
  <si>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</si>
  <si>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</si>
  <si>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</si>
  <si>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</si>
  <si>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</si>
  <si>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</si>
  <si>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</si>
  <si>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</si>
  <si>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</si>
  <si>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</si>
  <si>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</si>
  <si>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</si>
  <si>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</si>
  <si>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</si>
  <si>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</si>
  <si>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</si>
  <si>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</si>
  <si>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</si>
  <si>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</si>
  <si>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</si>
  <si>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</si>
  <si>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</si>
  <si>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</si>
  <si>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</si>
  <si>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</si>
  <si>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</si>
  <si>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</si>
  <si>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</si>
  <si>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</si>
  <si>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</si>
  <si>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</si>
  <si>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</si>
  <si>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</si>
  <si>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</si>
  <si>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</si>
  <si>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</si>
  <si>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</si>
  <si>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</si>
  <si>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</si>
  <si>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</si>
  <si>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</si>
  <si>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</si>
  <si>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</si>
  <si>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</si>
  <si>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</si>
  <si>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</si>
  <si>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</si>
  <si>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</si>
  <si>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</si>
  <si>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</si>
  <si>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</si>
  <si>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</si>
  <si>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</si>
  <si>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</si>
  <si>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</si>
  <si>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</si>
  <si>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</si>
  <si>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</si>
  <si>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</si>
  <si>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</si>
  <si>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</si>
  <si>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</si>
  <si>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</si>
  <si>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</si>
  <si>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</si>
  <si>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</si>
  <si>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</si>
  <si>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</si>
  <si>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</si>
  <si>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</si>
  <si>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</si>
  <si>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</si>
  <si>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</si>
  <si>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</si>
  <si>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</si>
  <si>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</si>
  <si>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</si>
  <si>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</si>
  <si>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</si>
  <si>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</si>
  <si>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</si>
  <si>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</si>
  <si>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</si>
  <si>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</si>
  <si>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</si>
  <si>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</si>
  <si>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</si>
  <si>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</si>
  <si>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</si>
  <si>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</si>
  <si>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</si>
  <si>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</si>
  <si>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</si>
  <si>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</si>
  <si>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</si>
  <si>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</si>
  <si>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</si>
  <si>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</si>
  <si>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</si>
  <si>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</si>
  <si>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</si>
  <si>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</si>
  <si>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</si>
  <si>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</si>
  <si>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</si>
  <si>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</si>
  <si>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</si>
  <si>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</si>
  <si>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</si>
  <si>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</si>
  <si>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</si>
  <si>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</si>
  <si>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</si>
  <si>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</si>
  <si>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</si>
  <si>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</si>
  <si>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</si>
  <si>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</si>
  <si>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</si>
  <si>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</si>
  <si>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</si>
  <si>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</si>
  <si>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</si>
  <si>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</si>
  <si>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</si>
  <si>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</si>
  <si>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</si>
  <si>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</si>
  <si>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</si>
  <si>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</si>
  <si>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</si>
  <si>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</si>
  <si>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</si>
  <si>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</si>
  <si>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</si>
  <si>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</si>
  <si>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</si>
  <si>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</si>
  <si>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</si>
  <si>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</si>
  <si>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</si>
  <si>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</si>
  <si>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</si>
  <si>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</si>
  <si>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</si>
  <si>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</si>
  <si>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dott.ssa Simona BUONO</t>
  </si>
  <si>
    <t xml:space="preserve">dott.ssa Simona BUONO			</t>
  </si>
  <si>
    <t xml:space="preserve">Capo del Reparto Professori </t>
  </si>
  <si>
    <t xml:space="preserve">dott.ssa Luisa DE SIMONE- Dirigente dell'Area, unitamente alla  dott.ssa Fabiana MAIO - Responsabile dell'Ufficio	</t>
  </si>
  <si>
    <t>Area Risorse Umane - Ufficio Personale Docente e Ricercatore</t>
  </si>
  <si>
    <t xml:space="preserve">Area Risorse Umane - Ufficio Personale Docente e Ricercatore																</t>
  </si>
  <si>
    <r>
      <t xml:space="preserve">Rafforzamento e miglioramento del livello di tutela dei dati personali.                                                                                   
</t>
    </r>
    <r>
      <rPr>
        <b/>
        <sz val="11"/>
        <rFont val="Calibri"/>
        <family val="2"/>
        <scheme val="minor"/>
      </rPr>
      <t>Aggiornamento del Registro dei trattamenti</t>
    </r>
    <r>
      <rPr>
        <sz val="11"/>
        <rFont val="Calibri"/>
        <family val="2"/>
        <scheme val="minor"/>
      </rPr>
      <t xml:space="preserve"> di Ateneo ad opera dei Referenti del trattamento (art. 7 del Regolamento di Ateneo in materia di trattamento dei Dati Personali) </t>
    </r>
  </si>
  <si>
    <r>
      <rPr>
        <b/>
        <sz val="11"/>
        <rFont val="Calibri"/>
        <family val="2"/>
        <scheme val="minor"/>
      </rPr>
      <t>Percentuale</t>
    </r>
    <r>
      <rPr>
        <sz val="11"/>
        <rFont val="Calibri"/>
        <family val="2"/>
        <scheme val="minor"/>
      </rPr>
      <t xml:space="preserv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</si>
  <si>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t xml:space="preserve">Rafforzamento e miglioramento del livello di tutela dei dati personali.   
</t>
    </r>
    <r>
      <rPr>
        <b/>
        <sz val="11"/>
        <rFont val="Calibri"/>
        <family val="2"/>
        <scheme val="minor"/>
      </rPr>
      <t>Aggiornamento/revisione delle informative</t>
    </r>
    <r>
      <rPr>
        <sz val="11"/>
        <rFont val="Calibri"/>
        <family val="2"/>
        <scheme val="minor"/>
      </rPr>
      <t xml:space="preserve"> relative al trattamento dei dati personali</t>
    </r>
  </si>
  <si>
    <r>
      <t xml:space="preserve">
</t>
    </r>
    <r>
      <rPr>
        <b/>
        <sz val="11"/>
        <rFont val="Calibri"/>
        <family val="2"/>
        <scheme val="minor"/>
      </rPr>
      <t>Percentuale</t>
    </r>
    <r>
      <rPr>
        <sz val="11"/>
        <rFont val="Calibri"/>
        <family val="2"/>
        <scheme val="minor"/>
      </rPr>
      <t xml:space="preserve"> di informative integrate/revisionate rispetto al totale dei trattamenti di dati personali di  docenti, ricercatori, dirigenti e personale tecnico-amministrativo relativi a procedimenti di competenza dell'Area Risorse Umane e degli Uffici di afferenza
</t>
    </r>
  </si>
  <si>
    <t xml:space="preserve">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</si>
</sst>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5"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
      <sz val="11"/>
      <color theme="1"/>
      <name val="Calibri"/>
      <family val="2"/>
      <scheme val="minor"/>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1" fillId="0" borderId="0"/>
    <xf numFmtId="0" fontId="64" fillId="0" borderId="0"/>
  </cellStyleXfs>
  <cellXfs count="333">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0" fillId="0" borderId="13" xfId="0" applyFont="1" applyBorder="1" applyAlignment="1" applyProtection="1">
      <alignment wrapText="1"/>
      <protection locked="0"/>
    </xf>
    <xf numFmtId="0" fontId="20" fillId="0" borderId="12" xfId="0" applyFont="1" applyBorder="1" applyAlignment="1" applyProtection="1">
      <alignment wrapText="1"/>
      <protection locked="0"/>
    </xf>
    <xf numFmtId="0" fontId="20" fillId="0" borderId="43" xfId="0" applyFont="1" applyBorder="1" applyAlignment="1" applyProtection="1">
      <alignment wrapText="1"/>
      <protection locked="0"/>
    </xf>
    <xf numFmtId="0" fontId="20" fillId="0" borderId="11"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2" xfId="0" applyFont="1" applyBorder="1" applyAlignment="1" applyProtection="1">
      <alignment horizontal="left" wrapText="1"/>
      <protection locked="0"/>
    </xf>
    <xf numFmtId="9" fontId="18" fillId="2" borderId="25" xfId="0" applyNumberFormat="1"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47" fillId="2" borderId="27" xfId="0" applyFont="1" applyFill="1" applyBorder="1" applyAlignment="1" applyProtection="1">
      <alignment horizontal="center" vertical="center" wrapText="1"/>
      <protection locked="0"/>
    </xf>
    <xf numFmtId="0" fontId="47" fillId="5" borderId="40" xfId="0" applyFont="1" applyFill="1" applyBorder="1" applyAlignment="1" applyProtection="1">
      <alignment horizontal="center" vertical="center" wrapText="1"/>
      <protection locked="0"/>
    </xf>
    <xf numFmtId="0" fontId="47" fillId="2" borderId="26" xfId="0" applyFont="1" applyFill="1" applyBorder="1" applyAlignment="1" applyProtection="1">
      <alignment horizontal="center" vertical="center" wrapText="1"/>
      <protection locked="0"/>
    </xf>
    <xf numFmtId="9" fontId="47" fillId="2" borderId="27" xfId="0" applyNumberFormat="1" applyFont="1" applyFill="1" applyBorder="1" applyAlignment="1" applyProtection="1">
      <alignment horizontal="center" vertical="center" wrapText="1"/>
      <protection locked="0"/>
    </xf>
    <xf numFmtId="9" fontId="47" fillId="2" borderId="26" xfId="0" applyNumberFormat="1" applyFont="1" applyFill="1" applyBorder="1" applyAlignment="1" applyProtection="1">
      <alignment horizontal="center" vertical="center" wrapText="1"/>
      <protection locked="0"/>
    </xf>
    <xf numFmtId="0" fontId="47" fillId="5" borderId="40" xfId="0" applyFont="1" applyFill="1" applyBorder="1" applyAlignment="1" applyProtection="1">
      <alignment horizontal="center" vertical="center" wrapText="1"/>
      <protection locked="0"/>
    </xf>
  </cellXfs>
  <cellStyles count="5">
    <cellStyle name="Normale" xfId="0" builtinId="0"/>
    <cellStyle name="Normale 2" xfId="1" xr:uid="{00000000-0005-0000-0000-000001000000}"/>
    <cellStyle name="Normale 3" xfId="2" xr:uid="{00000000-0005-0000-0000-000002000000}"/>
    <cellStyle name="Normale 3 2" xfId="3" xr:uid="{159EF525-D59E-4B03-9AB6-EF15DCA32875}"/>
    <cellStyle name="Normale 4" xfId="4" xr:uid="{2621E889-7446-4E3F-864E-7BCE3050F8C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sqref="A1:H31"/>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33" t="s">
        <v>0</v>
      </c>
      <c r="C1" s="233"/>
      <c r="D1" s="233"/>
      <c r="E1" s="233"/>
      <c r="F1" s="233"/>
      <c r="G1" s="233"/>
      <c r="H1" s="233"/>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27" t="s">
        <v>16</v>
      </c>
      <c r="C4" s="228"/>
      <c r="D4" s="228"/>
      <c r="E4" s="228"/>
      <c r="F4" s="228"/>
      <c r="G4" s="229"/>
      <c r="H4" s="96"/>
    </row>
    <row r="5" spans="1:8" ht="189" customHeight="1" x14ac:dyDescent="0.25">
      <c r="A5" s="96"/>
      <c r="B5" s="230" t="s">
        <v>214</v>
      </c>
      <c r="C5" s="231"/>
      <c r="D5" s="231"/>
      <c r="E5" s="231"/>
      <c r="F5" s="231"/>
      <c r="G5" s="232"/>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33" t="s">
        <v>35</v>
      </c>
      <c r="C9" s="233"/>
      <c r="D9" s="233"/>
      <c r="E9" s="233"/>
      <c r="F9" s="233"/>
      <c r="G9" s="233"/>
      <c r="H9" s="233"/>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34" t="s">
        <v>16</v>
      </c>
      <c r="C12" s="235"/>
      <c r="D12" s="235"/>
      <c r="E12" s="235"/>
      <c r="F12" s="235"/>
      <c r="G12" s="236"/>
      <c r="H12" s="126"/>
    </row>
    <row r="13" spans="1:8" ht="192.75" customHeight="1" x14ac:dyDescent="0.25">
      <c r="A13" s="126"/>
      <c r="B13" s="221" t="s">
        <v>215</v>
      </c>
      <c r="C13" s="222"/>
      <c r="D13" s="222"/>
      <c r="E13" s="222"/>
      <c r="F13" s="222"/>
      <c r="G13" s="223"/>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37" t="s">
        <v>50</v>
      </c>
      <c r="C17" s="238"/>
      <c r="D17" s="238"/>
      <c r="E17" s="238"/>
      <c r="F17" s="238"/>
      <c r="G17" s="238"/>
      <c r="H17" s="239"/>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40" t="s">
        <v>16</v>
      </c>
      <c r="C20" s="241"/>
      <c r="D20" s="241"/>
      <c r="E20" s="241"/>
      <c r="F20" s="241"/>
      <c r="G20" s="242"/>
      <c r="H20" s="126"/>
    </row>
    <row r="21" spans="1:8" ht="140.25" customHeight="1" x14ac:dyDescent="0.25">
      <c r="A21" s="126"/>
      <c r="B21" s="224" t="s">
        <v>216</v>
      </c>
      <c r="C21" s="225"/>
      <c r="D21" s="225"/>
      <c r="E21" s="225"/>
      <c r="F21" s="225"/>
      <c r="G21" s="226"/>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43" t="s">
        <v>64</v>
      </c>
      <c r="C25" s="238"/>
      <c r="D25" s="238"/>
      <c r="E25" s="238"/>
      <c r="F25" s="238"/>
      <c r="G25" s="238"/>
      <c r="H25" s="239"/>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40" t="s">
        <v>16</v>
      </c>
      <c r="C28" s="241"/>
      <c r="D28" s="241"/>
      <c r="E28" s="241"/>
      <c r="F28" s="241"/>
      <c r="G28" s="242"/>
      <c r="H28" s="126"/>
    </row>
    <row r="29" spans="1:8" ht="158.25" customHeight="1" x14ac:dyDescent="0.25">
      <c r="A29" s="126"/>
      <c r="B29" s="224" t="s">
        <v>217</v>
      </c>
      <c r="C29" s="225"/>
      <c r="D29" s="225"/>
      <c r="E29" s="225"/>
      <c r="F29" s="225"/>
      <c r="G29" s="226"/>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130" zoomScaleNormal="80" zoomScaleSheetLayoutView="130" workbookViewId="0"/>
  </sheetViews>
  <sheetFormatPr defaultColWidth="12.85546875" defaultRowHeight="15" x14ac:dyDescent="0.25"/>
  <cols>
    <col min="1" max="1" width="9.42578125" style="6" customWidth="1"/>
    <col min="2" max="2" width="27.285156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197" t="s">
        <v>71</v>
      </c>
      <c r="C1" s="198"/>
      <c r="D1" s="198"/>
      <c r="E1" s="198"/>
      <c r="F1" s="198"/>
      <c r="G1" s="198"/>
      <c r="H1" s="198"/>
      <c r="I1" s="198"/>
      <c r="J1" s="198"/>
      <c r="K1" s="198"/>
      <c r="L1" s="198"/>
      <c r="M1" s="198"/>
      <c r="N1" s="198"/>
      <c r="O1" s="198"/>
      <c r="P1" s="198"/>
      <c r="Q1" s="198"/>
      <c r="R1" s="198"/>
      <c r="S1" s="198"/>
      <c r="T1" s="199"/>
    </row>
    <row r="2" spans="1:20" ht="36" customHeight="1" x14ac:dyDescent="0.25">
      <c r="A2" s="61"/>
      <c r="B2" s="200" t="s">
        <v>72</v>
      </c>
      <c r="C2" s="201"/>
      <c r="D2" s="201"/>
      <c r="E2" s="201"/>
      <c r="F2" s="201"/>
      <c r="G2" s="201"/>
      <c r="H2" s="201"/>
      <c r="I2" s="201"/>
      <c r="J2" s="201"/>
      <c r="K2" s="201"/>
      <c r="L2" s="201"/>
      <c r="M2" s="201"/>
      <c r="N2" s="201"/>
      <c r="O2" s="201"/>
      <c r="P2" s="201"/>
      <c r="Q2" s="201"/>
      <c r="R2" s="201"/>
      <c r="S2" s="201"/>
      <c r="T2" s="202"/>
    </row>
    <row r="3" spans="1:20" ht="22.5" customHeight="1" x14ac:dyDescent="0.25">
      <c r="A3" s="61"/>
      <c r="B3" s="211" t="s">
        <v>73</v>
      </c>
      <c r="C3" s="211"/>
      <c r="D3" s="214" t="s">
        <v>219</v>
      </c>
      <c r="E3" s="213"/>
      <c r="F3" s="213"/>
      <c r="G3" s="213"/>
      <c r="H3" s="213"/>
      <c r="I3" s="213"/>
      <c r="J3" s="213"/>
      <c r="K3" s="213"/>
      <c r="L3" s="213"/>
      <c r="M3" s="213"/>
      <c r="N3" s="213"/>
      <c r="O3" s="213"/>
      <c r="P3" s="213"/>
      <c r="Q3" s="213"/>
      <c r="R3" s="213"/>
      <c r="S3" s="213"/>
      <c r="T3" s="213"/>
    </row>
    <row r="4" spans="1:20" ht="24" customHeight="1" x14ac:dyDescent="0.25">
      <c r="A4" s="61"/>
      <c r="B4" s="211" t="s">
        <v>74</v>
      </c>
      <c r="C4" s="211"/>
      <c r="D4" s="320" t="s">
        <v>220</v>
      </c>
      <c r="E4" s="319"/>
      <c r="F4" s="319"/>
      <c r="G4" s="321"/>
      <c r="H4" s="85" t="s">
        <v>75</v>
      </c>
      <c r="I4" s="324" t="s">
        <v>222</v>
      </c>
      <c r="J4" s="323"/>
      <c r="K4" s="323"/>
      <c r="L4" s="323"/>
      <c r="M4" s="323"/>
      <c r="N4" s="323"/>
      <c r="O4" s="323"/>
      <c r="P4" s="323"/>
      <c r="Q4" s="323"/>
      <c r="R4" s="323"/>
      <c r="S4" s="323"/>
      <c r="T4" s="322"/>
    </row>
    <row r="5" spans="1:20" ht="24.75" customHeight="1" x14ac:dyDescent="0.25">
      <c r="A5" s="61"/>
      <c r="B5" s="212" t="s">
        <v>76</v>
      </c>
      <c r="C5" s="212"/>
      <c r="D5" s="214" t="s">
        <v>223</v>
      </c>
      <c r="E5" s="214"/>
      <c r="F5" s="214"/>
      <c r="G5" s="214"/>
      <c r="H5" s="214"/>
      <c r="I5" s="214"/>
      <c r="J5" s="214"/>
      <c r="K5" s="214"/>
      <c r="L5" s="214"/>
      <c r="M5" s="214"/>
      <c r="N5" s="214"/>
      <c r="O5" s="214"/>
      <c r="P5" s="214"/>
      <c r="Q5" s="214"/>
      <c r="R5" s="214"/>
      <c r="S5" s="214"/>
      <c r="T5" s="214"/>
    </row>
    <row r="6" spans="1:20" ht="24.75" customHeight="1" x14ac:dyDescent="0.25">
      <c r="A6" s="61"/>
      <c r="B6" s="212" t="s">
        <v>77</v>
      </c>
      <c r="C6" s="212"/>
      <c r="D6" s="214" t="s">
        <v>224</v>
      </c>
      <c r="E6" s="214"/>
      <c r="F6" s="214"/>
      <c r="G6" s="214"/>
      <c r="H6" s="214"/>
      <c r="I6" s="214"/>
      <c r="J6" s="214"/>
      <c r="K6" s="214"/>
      <c r="L6" s="214"/>
      <c r="M6" s="214"/>
      <c r="N6" s="214"/>
      <c r="O6" s="214"/>
      <c r="P6" s="214"/>
      <c r="Q6" s="214"/>
      <c r="R6" s="214"/>
      <c r="S6" s="214"/>
      <c r="T6" s="214"/>
    </row>
    <row r="7" spans="1:20" ht="135" x14ac:dyDescent="0.25">
      <c r="A7" s="50" t="s">
        <v>78</v>
      </c>
      <c r="B7" s="49" t="s">
        <v>79</v>
      </c>
      <c r="C7" s="32" t="s">
        <v>80</v>
      </c>
      <c r="D7" s="219" t="s">
        <v>81</v>
      </c>
      <c r="E7" s="220"/>
      <c r="F7" s="219" t="s">
        <v>82</v>
      </c>
      <c r="G7" s="220"/>
      <c r="H7" s="32" t="s">
        <v>83</v>
      </c>
      <c r="I7" s="32" t="s">
        <v>84</v>
      </c>
      <c r="J7" s="32" t="s">
        <v>85</v>
      </c>
      <c r="K7" s="32" t="s">
        <v>84</v>
      </c>
      <c r="L7" s="32" t="s">
        <v>86</v>
      </c>
      <c r="M7" s="32" t="s">
        <v>87</v>
      </c>
      <c r="N7" s="32" t="s">
        <v>88</v>
      </c>
      <c r="O7" s="32" t="s">
        <v>89</v>
      </c>
      <c r="P7" s="209"/>
      <c r="Q7" s="32" t="s">
        <v>90</v>
      </c>
      <c r="R7" s="32" t="s">
        <v>91</v>
      </c>
      <c r="S7" s="32" t="s">
        <v>92</v>
      </c>
      <c r="T7" s="33" t="s">
        <v>93</v>
      </c>
    </row>
    <row r="8" spans="1:20" ht="192" customHeight="1" x14ac:dyDescent="0.25">
      <c r="A8" s="326" t="s">
        <v>8</v>
      </c>
      <c r="B8" s="328" t="s">
        <v>226</v>
      </c>
      <c r="C8" s="325">
        <v>0.5</v>
      </c>
      <c r="D8" s="329" t="s">
        <v>227</v>
      </c>
      <c r="E8" s="327"/>
      <c r="F8" s="331">
        <v>1</v>
      </c>
      <c r="G8" s="330"/>
      <c r="H8" s="162"/>
      <c r="I8" s="160"/>
      <c r="J8" s="163"/>
      <c r="K8" s="160"/>
      <c r="L8" s="163"/>
      <c r="M8" s="160"/>
      <c r="N8" s="160"/>
      <c r="O8" s="40" t="str">
        <f>IF(N8&gt;0,IF(AND(N8&gt;=0,N8&lt;61),1,IF(AND(N8&gt;=61,N8&lt;81),2,IF(AND(N8&gt;=81,N8&lt;91),3,IF(AND(N8&gt;=91,N8&lt;=100),4)))),"")</f>
        <v/>
      </c>
      <c r="P8" s="209"/>
      <c r="Q8" s="31"/>
      <c r="R8" s="31"/>
      <c r="S8" s="68">
        <f>C8*R8/100</f>
        <v>0</v>
      </c>
      <c r="T8" s="165"/>
    </row>
    <row r="9" spans="1:20" ht="159" customHeight="1" x14ac:dyDescent="0.25">
      <c r="A9" s="326" t="s">
        <v>17</v>
      </c>
      <c r="B9" s="332" t="s">
        <v>228</v>
      </c>
      <c r="C9" s="325">
        <v>0.5</v>
      </c>
      <c r="D9" s="329" t="s">
        <v>229</v>
      </c>
      <c r="E9" s="327"/>
      <c r="F9" s="331" t="s">
        <v>230</v>
      </c>
      <c r="G9" s="330"/>
      <c r="H9" s="164"/>
      <c r="I9" s="160"/>
      <c r="J9" s="163"/>
      <c r="K9" s="160"/>
      <c r="L9" s="163"/>
      <c r="M9" s="160"/>
      <c r="N9" s="160"/>
      <c r="O9" s="40" t="str">
        <f t="shared" ref="O9:O12" si="0">IF(N9&gt;0,IF(AND(N9&gt;=0,N9&lt;61),1,IF(AND(N9&gt;=61,N9&lt;81),2,IF(AND(N9&gt;=81,N9&lt;91),3,IF(AND(N9&gt;=91,N9&lt;=100),4)))),"")</f>
        <v/>
      </c>
      <c r="P9" s="209"/>
      <c r="Q9" s="31"/>
      <c r="R9" s="31"/>
      <c r="S9" s="68">
        <f t="shared" ref="S9:S12" si="1">C9*R9/100</f>
        <v>0</v>
      </c>
      <c r="T9" s="165"/>
    </row>
    <row r="10" spans="1:20" ht="40.5" hidden="1" customHeight="1" x14ac:dyDescent="0.25">
      <c r="A10" s="159" t="s">
        <v>94</v>
      </c>
      <c r="B10" s="161"/>
      <c r="C10" s="162"/>
      <c r="D10" s="195"/>
      <c r="E10" s="196"/>
      <c r="F10" s="217"/>
      <c r="G10" s="218"/>
      <c r="H10" s="164"/>
      <c r="I10" s="160"/>
      <c r="J10" s="163"/>
      <c r="K10" s="160"/>
      <c r="L10" s="163"/>
      <c r="M10" s="160"/>
      <c r="N10" s="160"/>
      <c r="O10" s="40" t="str">
        <f t="shared" si="0"/>
        <v/>
      </c>
      <c r="P10" s="209"/>
      <c r="Q10" s="31"/>
      <c r="R10" s="31"/>
      <c r="S10" s="68">
        <f t="shared" si="1"/>
        <v>0</v>
      </c>
      <c r="T10" s="165"/>
    </row>
    <row r="11" spans="1:20" ht="42" hidden="1" customHeight="1" x14ac:dyDescent="0.25">
      <c r="A11" s="159" t="s">
        <v>94</v>
      </c>
      <c r="B11" s="161"/>
      <c r="C11" s="162"/>
      <c r="D11" s="195"/>
      <c r="E11" s="196"/>
      <c r="F11" s="217"/>
      <c r="G11" s="218"/>
      <c r="H11" s="164"/>
      <c r="I11" s="160"/>
      <c r="J11" s="163"/>
      <c r="K11" s="160"/>
      <c r="L11" s="163"/>
      <c r="M11" s="160"/>
      <c r="N11" s="160"/>
      <c r="O11" s="40" t="str">
        <f t="shared" si="0"/>
        <v/>
      </c>
      <c r="P11" s="209"/>
      <c r="Q11" s="31"/>
      <c r="R11" s="31"/>
      <c r="S11" s="68">
        <f t="shared" si="1"/>
        <v>0</v>
      </c>
      <c r="T11" s="165"/>
    </row>
    <row r="12" spans="1:20" ht="45" hidden="1" customHeight="1" x14ac:dyDescent="0.25">
      <c r="A12" s="159" t="s">
        <v>94</v>
      </c>
      <c r="B12" s="161"/>
      <c r="C12" s="162"/>
      <c r="D12" s="195"/>
      <c r="E12" s="196"/>
      <c r="F12" s="215"/>
      <c r="G12" s="216"/>
      <c r="H12" s="162"/>
      <c r="I12" s="160"/>
      <c r="J12" s="163"/>
      <c r="K12" s="160"/>
      <c r="L12" s="163"/>
      <c r="M12" s="160"/>
      <c r="N12" s="160"/>
      <c r="O12" s="40" t="str">
        <f t="shared" si="0"/>
        <v/>
      </c>
      <c r="P12" s="210"/>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03"/>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04"/>
      <c r="H16" s="207" t="s">
        <v>107</v>
      </c>
      <c r="I16" s="208"/>
      <c r="J16" s="205" t="s">
        <v>108</v>
      </c>
      <c r="K16" s="206"/>
      <c r="L16" s="206"/>
      <c r="M16" s="206"/>
      <c r="N16" s="206"/>
      <c r="O16" s="206"/>
      <c r="P16" s="66"/>
      <c r="Q16" s="64"/>
      <c r="R16" s="64"/>
      <c r="S16" s="64"/>
      <c r="T16" s="61"/>
    </row>
    <row r="17" spans="1:20" ht="62.25" customHeight="1" x14ac:dyDescent="0.25">
      <c r="A17" s="61"/>
      <c r="B17" s="20" t="s">
        <v>109</v>
      </c>
      <c r="C17" s="34" t="s">
        <v>110</v>
      </c>
      <c r="D17" s="34" t="s">
        <v>111</v>
      </c>
      <c r="E17" s="34" t="s">
        <v>112</v>
      </c>
      <c r="F17" s="34" t="s">
        <v>113</v>
      </c>
      <c r="G17" s="204"/>
      <c r="H17" s="64"/>
      <c r="I17" s="64"/>
      <c r="J17" s="67"/>
      <c r="K17" s="67"/>
      <c r="L17" s="67"/>
      <c r="M17" s="67"/>
      <c r="N17" s="67"/>
      <c r="O17" s="67"/>
      <c r="P17" s="67"/>
      <c r="Q17" s="64"/>
      <c r="R17" s="64"/>
      <c r="S17" s="64"/>
      <c r="T17" s="61"/>
    </row>
    <row r="18" spans="1:20" ht="60" customHeight="1" x14ac:dyDescent="0.25">
      <c r="B18" s="194" t="s">
        <v>114</v>
      </c>
      <c r="C18" s="194"/>
      <c r="D18" s="194"/>
      <c r="E18" s="194"/>
      <c r="F18" s="194"/>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F7:G7"/>
    <mergeCell ref="D7:E7"/>
    <mergeCell ref="D4:G4"/>
    <mergeCell ref="I4:T4"/>
    <mergeCell ref="D6:T6"/>
    <mergeCell ref="D8:E8"/>
    <mergeCell ref="F8:G8"/>
    <mergeCell ref="D9:E9"/>
    <mergeCell ref="F9:G9"/>
    <mergeCell ref="F10:G10"/>
    <mergeCell ref="F11:G11"/>
    <mergeCell ref="D10:E10"/>
    <mergeCell ref="D11:E11"/>
    <mergeCell ref="B18:F18"/>
    <mergeCell ref="D12:E12"/>
    <mergeCell ref="B1:T1"/>
    <mergeCell ref="B2:T2"/>
    <mergeCell ref="G15:G17"/>
    <mergeCell ref="J16:O16"/>
    <mergeCell ref="H16:I16"/>
    <mergeCell ref="P7:P12"/>
    <mergeCell ref="B3:C3"/>
    <mergeCell ref="B4:C4"/>
    <mergeCell ref="B5:C5"/>
    <mergeCell ref="B6:C6"/>
    <mergeCell ref="D3:T3"/>
    <mergeCell ref="D5:T5"/>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8" sqref="D8"/>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64" t="s">
        <v>115</v>
      </c>
      <c r="B1" s="264"/>
      <c r="C1" s="264"/>
      <c r="D1" s="264"/>
      <c r="E1" s="264"/>
      <c r="F1" s="264"/>
      <c r="G1" s="264"/>
      <c r="H1" s="264"/>
      <c r="I1" s="264"/>
      <c r="J1" s="264"/>
      <c r="K1" s="264"/>
      <c r="L1" s="265"/>
    </row>
    <row r="2" spans="1:12" s="1" customFormat="1" ht="25.5" customHeight="1" x14ac:dyDescent="0.2">
      <c r="A2" s="267" t="s">
        <v>116</v>
      </c>
      <c r="B2" s="267"/>
      <c r="C2" s="267"/>
      <c r="D2" s="267"/>
      <c r="E2" s="267"/>
      <c r="F2" s="267"/>
      <c r="G2" s="267"/>
      <c r="H2" s="267"/>
      <c r="I2" s="267"/>
      <c r="J2" s="267"/>
      <c r="K2" s="267"/>
      <c r="L2" s="82"/>
    </row>
    <row r="3" spans="1:12" s="1" customFormat="1" ht="12.75" x14ac:dyDescent="0.2">
      <c r="A3" s="70"/>
      <c r="B3" s="13"/>
      <c r="C3" s="13"/>
      <c r="D3" s="13"/>
      <c r="E3" s="73"/>
      <c r="F3" s="73"/>
      <c r="G3" s="13"/>
      <c r="H3" s="13"/>
      <c r="I3" s="13"/>
      <c r="J3" s="13"/>
      <c r="K3" s="14"/>
      <c r="L3" s="12"/>
    </row>
    <row r="4" spans="1:12" s="1" customFormat="1" ht="15" x14ac:dyDescent="0.25">
      <c r="A4" s="266" t="s">
        <v>73</v>
      </c>
      <c r="B4" s="266"/>
      <c r="C4" s="266"/>
      <c r="D4" s="268" t="s">
        <v>219</v>
      </c>
      <c r="E4" s="268"/>
      <c r="F4" s="268"/>
      <c r="G4" s="268"/>
      <c r="H4" s="268"/>
      <c r="I4" s="268"/>
      <c r="J4" s="268"/>
      <c r="K4" s="268"/>
      <c r="L4" s="268"/>
    </row>
    <row r="5" spans="1:12" s="1" customFormat="1" ht="15" x14ac:dyDescent="0.25">
      <c r="A5" s="266" t="s">
        <v>117</v>
      </c>
      <c r="B5" s="266"/>
      <c r="C5" s="266"/>
      <c r="D5" s="268" t="s">
        <v>223</v>
      </c>
      <c r="E5" s="268"/>
      <c r="F5" s="268"/>
      <c r="G5" s="268"/>
      <c r="H5" s="268"/>
      <c r="I5" s="268"/>
      <c r="J5" s="268"/>
      <c r="K5" s="268"/>
      <c r="L5" s="268"/>
    </row>
    <row r="6" spans="1:12" s="1" customFormat="1" ht="15" x14ac:dyDescent="0.25">
      <c r="A6" s="266" t="s">
        <v>118</v>
      </c>
      <c r="B6" s="266"/>
      <c r="C6" s="266"/>
      <c r="D6" s="268" t="s">
        <v>221</v>
      </c>
      <c r="E6" s="268"/>
      <c r="F6" s="268"/>
      <c r="G6" s="268"/>
      <c r="H6" s="268"/>
      <c r="I6" s="268"/>
      <c r="J6" s="268"/>
      <c r="K6" s="268"/>
      <c r="L6" s="268"/>
    </row>
    <row r="7" spans="1:12" s="1" customFormat="1" ht="15" x14ac:dyDescent="0.25">
      <c r="A7" s="266" t="s">
        <v>77</v>
      </c>
      <c r="B7" s="266"/>
      <c r="C7" s="266"/>
      <c r="D7" s="268" t="s">
        <v>225</v>
      </c>
      <c r="E7" s="268"/>
      <c r="F7" s="268"/>
      <c r="G7" s="268"/>
      <c r="H7" s="268"/>
      <c r="I7" s="268"/>
      <c r="J7" s="268"/>
      <c r="K7" s="268"/>
      <c r="L7" s="268"/>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69" t="s">
        <v>122</v>
      </c>
      <c r="F9" s="270"/>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71" t="s">
        <v>129</v>
      </c>
      <c r="F10" s="272"/>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50" t="s">
        <v>131</v>
      </c>
      <c r="F11" s="251"/>
      <c r="G11" s="21"/>
      <c r="H11" s="166"/>
      <c r="I11" s="21"/>
      <c r="J11" s="29">
        <f>($D$11)*I11</f>
        <v>0</v>
      </c>
      <c r="K11" s="167"/>
      <c r="L11" s="168"/>
    </row>
    <row r="12" spans="1:12" ht="42.75" customHeight="1" thickBot="1" x14ac:dyDescent="0.25">
      <c r="A12" s="189">
        <v>3</v>
      </c>
      <c r="B12" s="72" t="s">
        <v>132</v>
      </c>
      <c r="C12" s="79">
        <v>0.05</v>
      </c>
      <c r="D12" s="28">
        <f t="shared" si="0"/>
        <v>0.05</v>
      </c>
      <c r="E12" s="250" t="s">
        <v>133</v>
      </c>
      <c r="F12" s="251"/>
      <c r="G12" s="21"/>
      <c r="H12" s="166"/>
      <c r="I12" s="21"/>
      <c r="J12" s="29">
        <f>($D$12)*I12</f>
        <v>0</v>
      </c>
      <c r="K12" s="167"/>
      <c r="L12" s="168"/>
    </row>
    <row r="13" spans="1:12" ht="115.5" customHeight="1" thickBot="1" x14ac:dyDescent="0.25">
      <c r="A13" s="189">
        <v>4</v>
      </c>
      <c r="B13" s="72" t="s">
        <v>134</v>
      </c>
      <c r="C13" s="79">
        <v>0.2</v>
      </c>
      <c r="D13" s="28">
        <f t="shared" si="0"/>
        <v>0.2</v>
      </c>
      <c r="E13" s="250" t="s">
        <v>135</v>
      </c>
      <c r="F13" s="251"/>
      <c r="G13" s="21"/>
      <c r="H13" s="166"/>
      <c r="I13" s="21"/>
      <c r="J13" s="29">
        <f>($D$13)*I13</f>
        <v>0</v>
      </c>
      <c r="K13" s="169"/>
      <c r="L13" s="168"/>
    </row>
    <row r="14" spans="1:12" ht="121.5" customHeight="1" thickBot="1" x14ac:dyDescent="0.25">
      <c r="A14" s="190">
        <v>5</v>
      </c>
      <c r="B14" s="80" t="s">
        <v>136</v>
      </c>
      <c r="C14" s="81">
        <v>0.05</v>
      </c>
      <c r="D14" s="177">
        <f t="shared" si="0"/>
        <v>0.05</v>
      </c>
      <c r="E14" s="250" t="s">
        <v>137</v>
      </c>
      <c r="F14" s="251"/>
      <c r="G14" s="21"/>
      <c r="H14" s="166"/>
      <c r="I14" s="21"/>
      <c r="J14" s="29">
        <f>($D$14)*I14</f>
        <v>0</v>
      </c>
      <c r="K14" s="169"/>
      <c r="L14" s="168"/>
    </row>
    <row r="15" spans="1:12" ht="66" customHeight="1" thickBot="1" x14ac:dyDescent="0.25">
      <c r="A15" s="173">
        <v>6</v>
      </c>
      <c r="B15" s="178" t="s">
        <v>138</v>
      </c>
      <c r="C15" s="179">
        <v>0.1</v>
      </c>
      <c r="D15" s="176">
        <f t="shared" si="0"/>
        <v>0.1</v>
      </c>
      <c r="E15" s="250" t="s">
        <v>139</v>
      </c>
      <c r="F15" s="251"/>
      <c r="G15" s="21"/>
      <c r="H15" s="166"/>
      <c r="I15" s="21"/>
      <c r="J15" s="29">
        <f>($D$15)*I15</f>
        <v>0</v>
      </c>
      <c r="K15" s="169"/>
      <c r="L15" s="168"/>
    </row>
    <row r="16" spans="1:12" ht="56.25" customHeight="1" thickBot="1" x14ac:dyDescent="0.25">
      <c r="A16" s="188">
        <v>7</v>
      </c>
      <c r="B16" s="72" t="s">
        <v>140</v>
      </c>
      <c r="C16" s="79">
        <v>0.1</v>
      </c>
      <c r="D16" s="172">
        <f t="shared" si="0"/>
        <v>0.1</v>
      </c>
      <c r="E16" s="250" t="s">
        <v>141</v>
      </c>
      <c r="F16" s="251"/>
      <c r="G16" s="21"/>
      <c r="H16" s="166"/>
      <c r="I16" s="21"/>
      <c r="J16" s="29">
        <f>($D$16)*I16</f>
        <v>0</v>
      </c>
      <c r="K16" s="169"/>
      <c r="L16" s="168"/>
    </row>
    <row r="17" spans="1:12" ht="68.25" customHeight="1" thickBot="1" x14ac:dyDescent="0.25">
      <c r="A17" s="189">
        <v>8</v>
      </c>
      <c r="B17" s="72" t="s">
        <v>142</v>
      </c>
      <c r="C17" s="79">
        <v>0.1</v>
      </c>
      <c r="D17" s="28">
        <f t="shared" si="0"/>
        <v>0.1</v>
      </c>
      <c r="E17" s="250" t="s">
        <v>143</v>
      </c>
      <c r="F17" s="251"/>
      <c r="G17" s="21"/>
      <c r="H17" s="166"/>
      <c r="I17" s="21"/>
      <c r="J17" s="29">
        <f>($D$17)*I17</f>
        <v>0</v>
      </c>
      <c r="K17" s="169"/>
      <c r="L17" s="168"/>
    </row>
    <row r="18" spans="1:12" ht="84.75" customHeight="1" thickBot="1" x14ac:dyDescent="0.25">
      <c r="A18" s="190">
        <v>9</v>
      </c>
      <c r="B18" s="80" t="s">
        <v>144</v>
      </c>
      <c r="C18" s="81">
        <v>0.1</v>
      </c>
      <c r="D18" s="177">
        <f t="shared" si="0"/>
        <v>0.1</v>
      </c>
      <c r="E18" s="254" t="s">
        <v>145</v>
      </c>
      <c r="F18" s="255"/>
      <c r="G18" s="182"/>
      <c r="H18" s="183"/>
      <c r="I18" s="182"/>
      <c r="J18" s="184">
        <f>($D$18)*I18</f>
        <v>0</v>
      </c>
      <c r="K18" s="185"/>
      <c r="L18" s="186"/>
    </row>
    <row r="19" spans="1:12" ht="53.25" thickBot="1" x14ac:dyDescent="0.3">
      <c r="A19" s="191"/>
      <c r="B19" s="192" t="s">
        <v>146</v>
      </c>
      <c r="C19" s="193">
        <f>+SUM(C10:C18)</f>
        <v>1</v>
      </c>
      <c r="D19" s="193">
        <f>+SUM(D10:D18)</f>
        <v>1</v>
      </c>
      <c r="E19" s="248"/>
      <c r="F19" s="249"/>
      <c r="G19" s="180"/>
      <c r="H19" s="181"/>
      <c r="I19" s="22" t="s">
        <v>147</v>
      </c>
      <c r="J19" s="30">
        <f>SUM(J10:J18)</f>
        <v>0</v>
      </c>
      <c r="K19" s="57"/>
      <c r="L19" s="57"/>
    </row>
    <row r="20" spans="1:12" ht="12.75" x14ac:dyDescent="0.2">
      <c r="B20" s="275"/>
      <c r="C20" s="275"/>
      <c r="D20" s="275"/>
      <c r="E20" s="275"/>
      <c r="F20" s="275"/>
      <c r="G20" s="275"/>
      <c r="H20" s="276"/>
      <c r="I20" s="24" t="s">
        <v>148</v>
      </c>
      <c r="J20" s="25"/>
      <c r="K20" s="57"/>
      <c r="L20" s="57"/>
    </row>
    <row r="21" spans="1:12" ht="14.25" x14ac:dyDescent="0.25">
      <c r="B21" s="275"/>
      <c r="C21" s="275"/>
      <c r="D21" s="275"/>
      <c r="E21" s="275"/>
      <c r="F21" s="275"/>
      <c r="G21" s="275"/>
      <c r="H21" s="276"/>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52" t="s">
        <v>150</v>
      </c>
      <c r="D23" s="278"/>
      <c r="E23" s="253"/>
      <c r="F23" s="282" t="s">
        <v>151</v>
      </c>
      <c r="G23" s="283"/>
      <c r="H23" s="3"/>
      <c r="I23" s="284" t="s">
        <v>152</v>
      </c>
      <c r="J23" s="284"/>
      <c r="K23" s="284"/>
      <c r="L23" s="284"/>
    </row>
    <row r="24" spans="1:12" ht="22.5" x14ac:dyDescent="0.2">
      <c r="B24" s="27" t="s">
        <v>153</v>
      </c>
      <c r="C24" s="252" t="s">
        <v>154</v>
      </c>
      <c r="D24" s="253"/>
      <c r="E24" s="75" t="s">
        <v>155</v>
      </c>
      <c r="F24" s="282"/>
      <c r="G24" s="283"/>
      <c r="H24" s="277"/>
      <c r="I24" s="284"/>
      <c r="J24" s="284"/>
      <c r="K24" s="284"/>
      <c r="L24" s="284"/>
    </row>
    <row r="25" spans="1:12" ht="14.25" customHeight="1" x14ac:dyDescent="0.2">
      <c r="B25" s="9">
        <v>1</v>
      </c>
      <c r="C25" s="280" t="s">
        <v>156</v>
      </c>
      <c r="D25" s="281"/>
      <c r="E25" s="76" t="s">
        <v>157</v>
      </c>
      <c r="F25" s="282"/>
      <c r="G25" s="283"/>
      <c r="H25" s="277"/>
      <c r="I25" s="284"/>
      <c r="J25" s="284"/>
      <c r="K25" s="284"/>
      <c r="L25" s="284"/>
    </row>
    <row r="26" spans="1:12" ht="14.25" customHeight="1" x14ac:dyDescent="0.2">
      <c r="B26" s="10">
        <v>2</v>
      </c>
      <c r="C26" s="280" t="s">
        <v>158</v>
      </c>
      <c r="D26" s="281"/>
      <c r="E26" s="76" t="s">
        <v>159</v>
      </c>
      <c r="F26" s="282"/>
      <c r="G26" s="283"/>
      <c r="H26" s="277"/>
      <c r="I26" s="284"/>
      <c r="J26" s="284"/>
      <c r="K26" s="284"/>
      <c r="L26" s="284"/>
    </row>
    <row r="27" spans="1:12" ht="14.25" customHeight="1" x14ac:dyDescent="0.2">
      <c r="B27" s="10">
        <v>3</v>
      </c>
      <c r="C27" s="280" t="s">
        <v>160</v>
      </c>
      <c r="D27" s="281"/>
      <c r="E27" s="76" t="s">
        <v>161</v>
      </c>
      <c r="F27" s="73"/>
      <c r="G27" s="13"/>
      <c r="H27" s="13"/>
      <c r="I27" s="284"/>
      <c r="J27" s="284"/>
      <c r="K27" s="284"/>
      <c r="L27" s="284"/>
    </row>
    <row r="28" spans="1:12" ht="14.25" customHeight="1" x14ac:dyDescent="0.2">
      <c r="B28" s="10">
        <v>4</v>
      </c>
      <c r="C28" s="280" t="s">
        <v>162</v>
      </c>
      <c r="D28" s="281"/>
      <c r="E28" s="76" t="s">
        <v>163</v>
      </c>
      <c r="F28" s="73"/>
      <c r="G28" s="13"/>
      <c r="H28" s="13"/>
      <c r="I28" s="284"/>
      <c r="J28" s="284"/>
      <c r="K28" s="284"/>
      <c r="L28" s="284"/>
    </row>
    <row r="29" spans="1:12" ht="33.75" customHeight="1" thickBot="1" x14ac:dyDescent="0.25">
      <c r="B29" s="256" t="s">
        <v>164</v>
      </c>
      <c r="C29" s="257"/>
      <c r="D29" s="257"/>
      <c r="E29" s="257"/>
      <c r="F29" s="73"/>
      <c r="G29" s="13"/>
      <c r="H29" s="13"/>
      <c r="I29" s="284"/>
      <c r="J29" s="284"/>
      <c r="K29" s="284"/>
      <c r="L29" s="284"/>
    </row>
    <row r="30" spans="1:12" ht="14.25" customHeight="1" x14ac:dyDescent="0.2">
      <c r="B30" s="258" t="s">
        <v>165</v>
      </c>
      <c r="C30" s="260" t="s">
        <v>166</v>
      </c>
      <c r="D30" s="261"/>
      <c r="E30" s="86" t="s">
        <v>167</v>
      </c>
      <c r="F30" s="73"/>
      <c r="G30" s="13"/>
      <c r="H30" s="13"/>
      <c r="I30" s="284"/>
      <c r="J30" s="284"/>
      <c r="K30" s="284"/>
      <c r="L30" s="284"/>
    </row>
    <row r="31" spans="1:12" ht="22.5" customHeight="1" x14ac:dyDescent="0.2">
      <c r="B31" s="259"/>
      <c r="C31" s="262"/>
      <c r="D31" s="263"/>
      <c r="E31" s="87" t="s">
        <v>168</v>
      </c>
      <c r="F31" s="73"/>
      <c r="G31" s="13"/>
      <c r="H31" s="13"/>
      <c r="I31" s="284"/>
      <c r="J31" s="284"/>
      <c r="K31" s="284"/>
      <c r="L31" s="284"/>
    </row>
    <row r="32" spans="1:12" ht="14.25" customHeight="1" x14ac:dyDescent="0.2">
      <c r="B32" s="88" t="s">
        <v>169</v>
      </c>
      <c r="C32" s="246" t="s">
        <v>170</v>
      </c>
      <c r="D32" s="247"/>
      <c r="E32" s="89">
        <v>1</v>
      </c>
      <c r="F32" s="73"/>
      <c r="G32" s="13"/>
      <c r="H32" s="13"/>
      <c r="I32" s="284"/>
      <c r="J32" s="284"/>
      <c r="K32" s="284"/>
      <c r="L32" s="284"/>
    </row>
    <row r="33" spans="2:12" ht="14.25" customHeight="1" x14ac:dyDescent="0.2">
      <c r="B33" s="88" t="s">
        <v>171</v>
      </c>
      <c r="C33" s="246" t="s">
        <v>172</v>
      </c>
      <c r="D33" s="247"/>
      <c r="E33" s="90">
        <v>0.9</v>
      </c>
      <c r="F33" s="73"/>
      <c r="G33" s="13"/>
      <c r="H33" s="13"/>
      <c r="I33" s="284"/>
      <c r="J33" s="284"/>
      <c r="K33" s="284"/>
      <c r="L33" s="284"/>
    </row>
    <row r="34" spans="2:12" ht="14.25" customHeight="1" x14ac:dyDescent="0.2">
      <c r="B34" s="88" t="s">
        <v>173</v>
      </c>
      <c r="C34" s="246" t="s">
        <v>174</v>
      </c>
      <c r="D34" s="247"/>
      <c r="E34" s="90">
        <v>0.8</v>
      </c>
      <c r="F34" s="73"/>
      <c r="G34" s="13"/>
      <c r="H34" s="13"/>
      <c r="I34" s="284"/>
      <c r="J34" s="284"/>
      <c r="K34" s="284"/>
      <c r="L34" s="284"/>
    </row>
    <row r="35" spans="2:12" ht="14.25" customHeight="1" x14ac:dyDescent="0.2">
      <c r="B35" s="88" t="s">
        <v>175</v>
      </c>
      <c r="C35" s="246" t="s">
        <v>176</v>
      </c>
      <c r="D35" s="247"/>
      <c r="E35" s="90">
        <v>0.7</v>
      </c>
      <c r="F35" s="73"/>
      <c r="G35" s="13"/>
      <c r="H35" s="13"/>
      <c r="I35" s="284"/>
      <c r="J35" s="284"/>
      <c r="K35" s="284"/>
      <c r="L35" s="284"/>
    </row>
    <row r="36" spans="2:12" ht="14.25" customHeight="1" x14ac:dyDescent="0.2">
      <c r="B36" s="88" t="s">
        <v>175</v>
      </c>
      <c r="C36" s="246" t="s">
        <v>176</v>
      </c>
      <c r="D36" s="247"/>
      <c r="E36" s="90">
        <v>0.7</v>
      </c>
      <c r="F36" s="73"/>
      <c r="G36" s="13"/>
      <c r="H36" s="13"/>
      <c r="I36" s="13"/>
      <c r="J36" s="13"/>
      <c r="K36" s="12"/>
      <c r="L36" s="58"/>
    </row>
    <row r="37" spans="2:12" ht="14.25" customHeight="1" thickBot="1" x14ac:dyDescent="0.25">
      <c r="B37" s="91" t="s">
        <v>177</v>
      </c>
      <c r="C37" s="244" t="s">
        <v>178</v>
      </c>
      <c r="D37" s="245"/>
      <c r="E37" s="92">
        <v>0.5</v>
      </c>
      <c r="F37" s="73"/>
      <c r="G37" s="13"/>
      <c r="H37" s="13"/>
      <c r="I37" s="13"/>
      <c r="J37" s="13"/>
      <c r="K37" s="12"/>
      <c r="L37" s="58"/>
    </row>
    <row r="38" spans="2:12" ht="112.5" customHeight="1" x14ac:dyDescent="0.2">
      <c r="B38" s="279" t="s">
        <v>218</v>
      </c>
      <c r="C38" s="279"/>
      <c r="D38" s="279"/>
      <c r="E38" s="279"/>
      <c r="F38" s="279"/>
      <c r="G38" s="279"/>
      <c r="H38" s="279"/>
      <c r="I38" s="279"/>
      <c r="J38" s="279"/>
      <c r="K38" s="12"/>
      <c r="L38" s="58"/>
    </row>
    <row r="39" spans="2:12" ht="51.75" customHeight="1" x14ac:dyDescent="0.2">
      <c r="B39" s="285"/>
      <c r="C39" s="285"/>
      <c r="D39" s="285"/>
      <c r="E39" s="285"/>
      <c r="F39" s="285"/>
      <c r="G39" s="285"/>
      <c r="H39" s="285"/>
      <c r="I39" s="285"/>
      <c r="J39" s="285"/>
      <c r="K39" s="12"/>
      <c r="L39" s="58"/>
    </row>
    <row r="41" spans="2:12" ht="53.25" customHeight="1" x14ac:dyDescent="0.2">
      <c r="B41" s="273"/>
      <c r="C41" s="274"/>
      <c r="D41" s="274"/>
      <c r="E41" s="274"/>
      <c r="F41" s="274"/>
      <c r="G41" s="274"/>
      <c r="H41" s="274"/>
      <c r="I41" s="274"/>
      <c r="J41" s="274"/>
      <c r="K41" s="274"/>
      <c r="L41" s="274"/>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286" t="s">
        <v>189</v>
      </c>
      <c r="B1" s="287"/>
      <c r="C1" s="287"/>
      <c r="D1" s="287"/>
      <c r="E1" s="287"/>
      <c r="F1" s="287"/>
      <c r="G1" s="287"/>
      <c r="H1" s="287"/>
      <c r="I1" s="287"/>
      <c r="J1" s="287"/>
      <c r="K1" s="287"/>
      <c r="L1" s="288"/>
    </row>
    <row r="2" spans="1:12" s="1" customFormat="1" ht="21" customHeight="1" x14ac:dyDescent="0.2">
      <c r="A2" s="289" t="s">
        <v>73</v>
      </c>
      <c r="B2" s="290"/>
      <c r="C2" s="291" t="s">
        <v>190</v>
      </c>
      <c r="D2" s="291"/>
      <c r="E2" s="291"/>
      <c r="F2" s="291"/>
      <c r="G2" s="291"/>
      <c r="H2" s="291"/>
      <c r="I2" s="291"/>
      <c r="J2" s="291"/>
      <c r="K2" s="291"/>
      <c r="L2" s="292"/>
    </row>
    <row r="3" spans="1:12" s="1" customFormat="1" ht="118.5" customHeight="1" x14ac:dyDescent="0.2">
      <c r="A3" s="293" t="s">
        <v>117</v>
      </c>
      <c r="B3" s="294"/>
      <c r="C3" s="268" t="s">
        <v>191</v>
      </c>
      <c r="D3" s="295"/>
      <c r="E3" s="295"/>
      <c r="F3" s="295"/>
      <c r="G3" s="295"/>
      <c r="H3" s="295"/>
      <c r="I3" s="295"/>
      <c r="J3" s="295"/>
      <c r="K3" s="295"/>
      <c r="L3" s="296"/>
    </row>
    <row r="4" spans="1:12" s="1" customFormat="1" ht="102.75" customHeight="1" x14ac:dyDescent="0.2">
      <c r="A4" s="293" t="s">
        <v>77</v>
      </c>
      <c r="B4" s="294"/>
      <c r="C4" s="300" t="s">
        <v>192</v>
      </c>
      <c r="D4" s="301"/>
      <c r="E4" s="301"/>
      <c r="F4" s="301"/>
      <c r="G4" s="301"/>
      <c r="H4" s="301"/>
      <c r="I4" s="301"/>
      <c r="J4" s="301"/>
      <c r="K4" s="301"/>
      <c r="L4" s="302"/>
    </row>
    <row r="5" spans="1:12" s="1" customFormat="1" ht="102.75" customHeight="1" x14ac:dyDescent="0.2">
      <c r="A5" s="316" t="s">
        <v>193</v>
      </c>
      <c r="B5" s="317"/>
      <c r="C5" s="317"/>
      <c r="D5" s="317"/>
      <c r="E5" s="317"/>
      <c r="F5" s="317"/>
      <c r="G5" s="317"/>
      <c r="H5" s="317"/>
      <c r="I5" s="317"/>
      <c r="J5" s="317"/>
      <c r="K5" s="317"/>
      <c r="L5" s="318"/>
    </row>
    <row r="6" spans="1:12" s="1" customFormat="1" ht="25.5" customHeight="1" x14ac:dyDescent="0.2">
      <c r="A6" s="306" t="s">
        <v>194</v>
      </c>
      <c r="B6" s="307"/>
      <c r="C6" s="307"/>
      <c r="D6" s="307"/>
      <c r="E6" s="307"/>
      <c r="F6" s="307"/>
      <c r="G6" s="307"/>
      <c r="H6" s="307"/>
      <c r="I6" s="307"/>
      <c r="J6" s="307"/>
      <c r="K6" s="307"/>
      <c r="L6" s="308"/>
    </row>
    <row r="7" spans="1:12" s="45" customFormat="1" ht="243.75" customHeight="1" x14ac:dyDescent="0.25">
      <c r="A7" s="46" t="s">
        <v>195</v>
      </c>
      <c r="B7" s="303" t="s">
        <v>196</v>
      </c>
      <c r="C7" s="304"/>
      <c r="D7" s="304"/>
      <c r="E7" s="304"/>
      <c r="F7" s="304"/>
      <c r="G7" s="304"/>
      <c r="H7" s="304"/>
      <c r="I7" s="304"/>
      <c r="J7" s="304"/>
      <c r="K7" s="304"/>
      <c r="L7" s="305"/>
    </row>
    <row r="8" spans="1:12" s="45" customFormat="1" ht="69.75" customHeight="1" x14ac:dyDescent="0.25">
      <c r="A8" s="46" t="s">
        <v>197</v>
      </c>
      <c r="B8" s="309" t="s">
        <v>198</v>
      </c>
      <c r="C8" s="304"/>
      <c r="D8" s="304"/>
      <c r="E8" s="304"/>
      <c r="F8" s="304"/>
      <c r="G8" s="304"/>
      <c r="H8" s="304"/>
      <c r="I8" s="304"/>
      <c r="J8" s="304"/>
      <c r="K8" s="304"/>
      <c r="L8" s="305"/>
    </row>
    <row r="9" spans="1:12" s="45" customFormat="1" ht="112.5" customHeight="1" x14ac:dyDescent="0.25">
      <c r="A9" s="46" t="s">
        <v>199</v>
      </c>
      <c r="B9" s="309" t="s">
        <v>200</v>
      </c>
      <c r="C9" s="304"/>
      <c r="D9" s="304"/>
      <c r="E9" s="304"/>
      <c r="F9" s="304"/>
      <c r="G9" s="304"/>
      <c r="H9" s="304"/>
      <c r="I9" s="304"/>
      <c r="J9" s="304"/>
      <c r="K9" s="304"/>
      <c r="L9" s="305"/>
    </row>
    <row r="10" spans="1:12" s="45" customFormat="1" ht="70.5" customHeight="1" x14ac:dyDescent="0.25">
      <c r="A10" s="46" t="s">
        <v>201</v>
      </c>
      <c r="B10" s="309" t="s">
        <v>202</v>
      </c>
      <c r="C10" s="304"/>
      <c r="D10" s="304"/>
      <c r="E10" s="304"/>
      <c r="F10" s="304"/>
      <c r="G10" s="304"/>
      <c r="H10" s="304"/>
      <c r="I10" s="304"/>
      <c r="J10" s="304"/>
      <c r="K10" s="304"/>
      <c r="L10" s="305"/>
    </row>
    <row r="11" spans="1:12" s="1" customFormat="1" ht="25.5" customHeight="1" x14ac:dyDescent="0.2">
      <c r="A11" s="306" t="s">
        <v>203</v>
      </c>
      <c r="B11" s="307"/>
      <c r="C11" s="307"/>
      <c r="D11" s="307"/>
      <c r="E11" s="307"/>
      <c r="F11" s="307"/>
      <c r="G11" s="307"/>
      <c r="H11" s="307"/>
      <c r="I11" s="307"/>
      <c r="J11" s="307"/>
      <c r="K11" s="307"/>
      <c r="L11" s="308"/>
    </row>
    <row r="12" spans="1:12" s="45" customFormat="1" ht="78" customHeight="1" x14ac:dyDescent="0.25">
      <c r="A12" s="47" t="s">
        <v>204</v>
      </c>
      <c r="B12" s="303" t="s">
        <v>205</v>
      </c>
      <c r="C12" s="304"/>
      <c r="D12" s="304"/>
      <c r="E12" s="304"/>
      <c r="F12" s="304"/>
      <c r="G12" s="304"/>
      <c r="H12" s="304"/>
      <c r="I12" s="304"/>
      <c r="J12" s="304"/>
      <c r="K12" s="304"/>
      <c r="L12" s="305"/>
    </row>
    <row r="13" spans="1:12" s="45" customFormat="1" ht="61.5" customHeight="1" x14ac:dyDescent="0.25">
      <c r="A13" s="47" t="s">
        <v>206</v>
      </c>
      <c r="B13" s="303" t="s">
        <v>207</v>
      </c>
      <c r="C13" s="304"/>
      <c r="D13" s="304"/>
      <c r="E13" s="304"/>
      <c r="F13" s="304"/>
      <c r="G13" s="304"/>
      <c r="H13" s="304"/>
      <c r="I13" s="304"/>
      <c r="J13" s="304"/>
      <c r="K13" s="304"/>
      <c r="L13" s="305"/>
    </row>
    <row r="14" spans="1:12" s="45" customFormat="1" ht="96.75" customHeight="1" x14ac:dyDescent="0.25">
      <c r="A14" s="47" t="s">
        <v>208</v>
      </c>
      <c r="B14" s="303" t="s">
        <v>209</v>
      </c>
      <c r="C14" s="304"/>
      <c r="D14" s="304"/>
      <c r="E14" s="304"/>
      <c r="F14" s="304"/>
      <c r="G14" s="304"/>
      <c r="H14" s="304"/>
      <c r="I14" s="304"/>
      <c r="J14" s="304"/>
      <c r="K14" s="304"/>
      <c r="L14" s="305"/>
    </row>
    <row r="15" spans="1:12" ht="12.75" x14ac:dyDescent="0.2">
      <c r="A15" s="313"/>
      <c r="B15" s="314"/>
      <c r="C15" s="314"/>
      <c r="D15" s="314"/>
      <c r="E15" s="314"/>
      <c r="F15" s="314"/>
      <c r="G15" s="314"/>
      <c r="H15" s="314"/>
      <c r="I15" s="314"/>
      <c r="J15" s="314"/>
      <c r="K15" s="314"/>
      <c r="L15" s="315"/>
    </row>
    <row r="16" spans="1:12" s="45" customFormat="1" ht="114.75" customHeight="1" x14ac:dyDescent="0.25">
      <c r="A16" s="48" t="s">
        <v>210</v>
      </c>
      <c r="B16" s="310" t="s">
        <v>211</v>
      </c>
      <c r="C16" s="311"/>
      <c r="D16" s="311"/>
      <c r="E16" s="311"/>
      <c r="F16" s="311"/>
      <c r="G16" s="311"/>
      <c r="H16" s="311"/>
      <c r="I16" s="311"/>
      <c r="J16" s="311"/>
      <c r="K16" s="311"/>
      <c r="L16" s="312"/>
    </row>
    <row r="17" spans="1:12" s="56" customFormat="1" ht="65.25" customHeight="1" x14ac:dyDescent="0.2">
      <c r="A17" s="55" t="s">
        <v>212</v>
      </c>
      <c r="B17" s="297" t="s">
        <v>213</v>
      </c>
      <c r="C17" s="298"/>
      <c r="D17" s="298"/>
      <c r="E17" s="298"/>
      <c r="F17" s="298"/>
      <c r="G17" s="298"/>
      <c r="H17" s="298"/>
      <c r="I17" s="298"/>
      <c r="J17" s="298"/>
      <c r="K17" s="298"/>
      <c r="L17" s="299"/>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ROSARIA LAURA D'ANGELILLO</cp:lastModifiedBy>
  <cp:revision/>
  <cp:lastPrinted>2026-03-11T08:45:38Z</cp:lastPrinted>
  <dcterms:created xsi:type="dcterms:W3CDTF">2014-11-14T17:12:20Z</dcterms:created>
  <dcterms:modified xsi:type="dcterms:W3CDTF">2026-03-18T09:05:39Z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