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31" documentId="8_{0D9610F1-4311-4C5B-B64A-CBD8011E7490}" xr6:coauthVersionLast="47" xr6:coauthVersionMax="47" xr10:uidLastSave="{A4531A63-1C5C-4509-AB1D-9C67A3EB4242}"/>
  <bookViews>
    <workbookView xWindow="-120" yWindow="-120" windowWidth="24240" windowHeight="13020" xr2:uid="{8246B7F8-3FB6-4414-A18C-7CB33A473834}"/>
  </bookViews>
  <sheets>
    <sheet name="Foglio 1" sheetId="7" r:id="rId1"/>
  </sheets>
  <definedNames>
    <definedName name="_xlnm._FilterDatabase" localSheetId="0" hidden="1">'Foglio 1'!$A$2:$E$9</definedName>
    <definedName name="_xlnm.Print_Area" localSheetId="0">'Foglio 1'!$A$2:$E$12</definedName>
    <definedName name="_xlnm.Print_Titles" localSheetId="0">'Foglio 1'!$2:$2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7" l="1"/>
  <c r="A4" i="7" s="1"/>
  <c r="A5" i="7" s="1"/>
  <c r="A6" i="7" s="1"/>
  <c r="A7" i="7" s="1"/>
  <c r="A8" i="7" s="1"/>
  <c r="A9" i="7" s="1"/>
  <c r="A10" i="7" s="1"/>
  <c r="A11" i="7" s="1"/>
  <c r="A12" i="7" s="1"/>
</calcChain>
</file>

<file path=xl/sharedStrings.xml><?xml version="1.0" encoding="utf-8"?>
<sst xmlns="http://schemas.openxmlformats.org/spreadsheetml/2006/main" count="75" uniqueCount="45">
  <si>
    <t>Predisposizione degli atti amministrativi e di gara per l'affidamento di lavori con procedura negoziata</t>
  </si>
  <si>
    <t>D.R. 3284 del 11/09/2019 - Regolamento di Ateneo in materia di procedure per l'acquisizione di lavori sotto soglia</t>
  </si>
  <si>
    <t>45 giorni dall'impegno di spesa</t>
  </si>
  <si>
    <t>Determina di aggiudicazione definitiva per importi da € 40.000,00 a € 400.000,00</t>
  </si>
  <si>
    <t xml:space="preserve">90 giorni dalla richiesta del Responsabile del
procedimento (RdP) </t>
  </si>
  <si>
    <t>60 gg tra
 "richiesta d'intervento" a mezzo mail del Direttore Lavori al tecnico incaricato  e la stipula del "Contratto Attuativo" (anche denominato BdO accordo quadro) con l'Appaltatore a mezzo pec</t>
  </si>
  <si>
    <t xml:space="preserve">Verifica dei requisiti degli aggiudicatari </t>
  </si>
  <si>
    <t>Affidamento di servizi e di servizi di ingegneria, per la parte non di competenza dell’Area Contratti</t>
  </si>
  <si>
    <t xml:space="preserve">Elaborazione dei report sull’applicazione delle misure per la trasparenza e la prevenzione della corruzione previste dal PIAO </t>
  </si>
  <si>
    <t>Adempimenti relativi all’emissione dei Certificati di esecuzione lavori presso ANAC e se del caso presso le Soprintendenze</t>
  </si>
  <si>
    <t>UGAE</t>
  </si>
  <si>
    <t>Gestione delle procedure di gara MEPA per l'affidamento di lavori superiori a € 40.000,00 fino a € 400.000,00</t>
  </si>
  <si>
    <t>Piano triennale per la prevenzione della corruzione e Piano per la trasparenza 2023/2025</t>
  </si>
  <si>
    <t>31 luglio e 30 novembre dell'anno in corso</t>
  </si>
  <si>
    <t xml:space="preserve">D.Lgs. 36/2023 </t>
  </si>
  <si>
    <t>D.Lgs. 36/2023</t>
  </si>
  <si>
    <t>UGAE, UTSIA, UTAC1, UTAC2, UTAC3, UTFUOR, UTMSA, UTCC, UTPOR, USPE</t>
  </si>
  <si>
    <t>Artt. 99 e 100  D.Lgs. 36/2023</t>
  </si>
  <si>
    <t>D.Lgs. 36/2023, art. 59 accordi quadro con 1 solo operatore
Art. 7 del Capitolato Speciale d'Appalto degli Accordi Quadro</t>
  </si>
  <si>
    <t xml:space="preserve">Art. 108 del D.Lgs. n. 36/2023;
</t>
  </si>
  <si>
    <t>45 gg dalla verifica del possesso dei requisiti da parte dell'ANAC e dalla procura. Si rinvia ai termini minimi e 
massimi fissati per i singoli
adempimenti dal D.Lgs. n.36/2023</t>
  </si>
  <si>
    <r>
      <t xml:space="preserve">Affidamento di </t>
    </r>
    <r>
      <rPr>
        <b/>
        <sz val="10"/>
        <color theme="1"/>
        <rFont val="Calibri"/>
        <family val="2"/>
        <scheme val="minor"/>
      </rPr>
      <t>lavori</t>
    </r>
    <r>
      <rPr>
        <sz val="10"/>
        <color theme="1"/>
        <rFont val="Calibri"/>
        <family val="2"/>
        <scheme val="minor"/>
      </rPr>
      <t xml:space="preserve"> di importo inferiore a € 40.000,00 con Buono di Ordinazione</t>
    </r>
  </si>
  <si>
    <r>
      <t xml:space="preserve">Affidamento di </t>
    </r>
    <r>
      <rPr>
        <b/>
        <sz val="10"/>
        <rFont val="Calibri"/>
        <family val="2"/>
        <scheme val="minor"/>
      </rPr>
      <t>lavor</t>
    </r>
    <r>
      <rPr>
        <sz val="10"/>
        <rFont val="Calibri"/>
        <family val="2"/>
        <scheme val="minor"/>
      </rPr>
      <t>i di importo inferiore a € 40.000,00 previsti nell'ACCORDO QUADRO (BdO o contratto attuativo)</t>
    </r>
  </si>
  <si>
    <t xml:space="preserve">30 giorni dal collaudo o regolare esecuzione o richiesta dell'esecutore </t>
  </si>
  <si>
    <t>Si rinvia ai termini di cui all'art., 17 all. I3 del D.Lgs 36/2023</t>
  </si>
  <si>
    <t>Contratto per l'affidamento di lavori e servizi con procedura negoziata per importi superiori a € 40.000,00 e fino a € 400.000,00</t>
  </si>
  <si>
    <t>60 giorni dall'ultima comunicazione agli operatori economici dell'avvenuta aggiudicazione definitiva</t>
  </si>
  <si>
    <t>UTSIA, UTAC1, UTAC2, UTAC3, UTPOR, UTCC, UTFUOR, UTMSA, UGIRP1, UGIRP2, UGAE, UMC, USPE</t>
  </si>
  <si>
    <t>-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</si>
  <si>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</si>
  <si>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</si>
  <si>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</si>
  <si>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</si>
  <si>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</si>
  <si>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</si>
  <si>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</si>
  <si>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</si>
  <si>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</si>
  <si>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</si>
  <si>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N.</t>
  </si>
  <si>
    <t>Procedimento</t>
  </si>
  <si>
    <t>Normativa di riferimento/ Fonte dell’obbligo</t>
  </si>
  <si>
    <t>Termine di conclusione e ogni altro termine procedimentale rilevante</t>
  </si>
  <si>
    <t>https://www.unina.it/ateneo/strutture/amministrazione-centrale?p_p_id=disclaimer_WAR_disclaimerportlet&amp;p_p_lifecycle=0&amp;p_p_state=normal&amp;p_p_mode=view&amp;_disclaimer_WAR_disclaimerportlet_jspPage=%2Fdisclaimer.jsp&amp;_disclaimer_WAR_disclaimerportlet_url=%2F-%2F4656444-area-edilizia</t>
  </si>
  <si>
    <t>TABELLA PROCEDIMENTI/ATTIVITÀ UFFICIO GARE AREA EDILIZIA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</si>
</sst>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2" borderId="2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3285-F3DA-4E3C-9C84-E729E75DA6FA}">
  <dimension ref="A1:N12"/>
  <sheetViews>
    <sheetView tabSelected="1" zoomScale="70" zoomScaleNormal="70" workbookViewId="0">
      <selection activeCell="E3" sqref="E3"/>
    </sheetView>
  </sheetViews>
  <sheetFormatPr defaultColWidth="8.7109375" defaultRowHeight="300" customHeight="1" x14ac:dyDescent="0.25"/>
  <cols>
    <col min="1" max="1" width="9.140625" style="7"/>
    <col min="2" max="2" width="45.28515625" style="7" customWidth="1"/>
    <col min="3" max="3" width="30.28515625" style="7" customWidth="1"/>
    <col min="4" max="4" width="28.7109375" style="7" customWidth="1"/>
    <col min="5" max="5" width="24.42578125" style="7" customWidth="1"/>
    <col min="6" max="6" width="37" style="7" customWidth="1"/>
    <col min="7" max="7" width="28" style="7" customWidth="1"/>
    <col min="8" max="8" width="21.28515625" style="7" customWidth="1"/>
    <col min="9" max="9" width="25.5703125" style="7" customWidth="1"/>
    <col min="10" max="10" width="18" style="7" customWidth="1"/>
    <col min="11" max="11" width="23" style="7" customWidth="1"/>
    <col min="12" max="12" width="24.85546875" style="7" bestFit="1" customWidth="1"/>
    <col min="13" max="13" width="13.5703125" style="7" customWidth="1"/>
    <col min="14" max="14" width="24.42578125" style="7" bestFit="1" customWidth="1"/>
    <col min="15" max="16384" width="8.7109375" style="7"/>
  </cols>
  <sheetData>
    <row r="1" spans="1:14" ht="68.650000000000006" customHeight="1" thickBot="1" x14ac:dyDescent="0.3">
      <c r="A1" s="10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82.5" customHeight="1" thickBot="1" x14ac:dyDescent="0.3">
      <c r="A2" s="5" t="s">
        <v>39</v>
      </c>
      <c r="B2" s="5" t="s">
        <v>40</v>
      </c>
      <c r="C2" s="5" t="s">
        <v>41</v>
      </c>
      <c r="D2" s="5" t="s">
        <v>42</v>
      </c>
      <c r="E2" s="5" t="s">
        <v>29</v>
      </c>
      <c r="F2" s="5" t="s">
        <v>30</v>
      </c>
      <c r="G2" s="5" t="s">
        <v>31</v>
      </c>
      <c r="H2" s="5" t="s">
        <v>32</v>
      </c>
      <c r="I2" s="5" t="s">
        <v>33</v>
      </c>
      <c r="J2" s="5" t="s">
        <v>34</v>
      </c>
      <c r="K2" s="5" t="s">
        <v>35</v>
      </c>
      <c r="L2" s="5" t="s">
        <v>36</v>
      </c>
      <c r="M2" s="5" t="s">
        <v>37</v>
      </c>
      <c r="N2" s="5" t="s">
        <v>38</v>
      </c>
    </row>
    <row r="3" spans="1:14" ht="300" customHeight="1" thickBot="1" x14ac:dyDescent="0.3">
      <c r="A3" s="6" t="e">
        <f>#REF!+1</f>
        <v>#REF!</v>
      </c>
      <c r="B3" s="3" t="s">
        <v>11</v>
      </c>
      <c r="C3" s="2" t="s">
        <v>15</v>
      </c>
      <c r="D3" s="2" t="s">
        <v>24</v>
      </c>
      <c r="E3" s="1" t="s">
        <v>10</v>
      </c>
      <c r="F3" s="8"/>
      <c r="G3" s="9"/>
      <c r="H3" s="9" t="s">
        <v>43</v>
      </c>
      <c r="I3" s="9"/>
      <c r="J3" s="9"/>
      <c r="K3" s="9" t="s">
        <v>43</v>
      </c>
      <c r="L3" s="9"/>
      <c r="M3" s="9"/>
      <c r="N3" s="9"/>
    </row>
    <row r="4" spans="1:14" ht="300" customHeight="1" thickBot="1" x14ac:dyDescent="0.3">
      <c r="A4" s="6" t="e">
        <f t="shared" ref="A4:A7" si="0">A3+1</f>
        <v>#REF!</v>
      </c>
      <c r="B4" s="3" t="s">
        <v>7</v>
      </c>
      <c r="C4" s="1" t="s">
        <v>15</v>
      </c>
      <c r="D4" s="2" t="s">
        <v>24</v>
      </c>
      <c r="E4" s="1" t="s">
        <v>10</v>
      </c>
      <c r="F4" s="8"/>
      <c r="G4" s="9"/>
      <c r="H4" s="9" t="s">
        <v>43</v>
      </c>
      <c r="I4" s="9"/>
      <c r="J4" s="9"/>
      <c r="K4" s="9" t="s">
        <v>43</v>
      </c>
      <c r="L4" s="9"/>
      <c r="M4" s="9"/>
      <c r="N4" s="9"/>
    </row>
    <row r="5" spans="1:14" ht="300" customHeight="1" thickBot="1" x14ac:dyDescent="0.3">
      <c r="A5" s="6" t="e">
        <f t="shared" si="0"/>
        <v>#REF!</v>
      </c>
      <c r="B5" s="1" t="s">
        <v>6</v>
      </c>
      <c r="C5" s="1" t="s">
        <v>17</v>
      </c>
      <c r="D5" s="2" t="s">
        <v>24</v>
      </c>
      <c r="E5" s="1" t="s">
        <v>10</v>
      </c>
      <c r="F5" s="8"/>
      <c r="G5" s="9"/>
      <c r="H5" s="9" t="s">
        <v>43</v>
      </c>
      <c r="I5" s="9"/>
      <c r="J5" s="9"/>
      <c r="K5" s="9" t="s">
        <v>43</v>
      </c>
      <c r="L5" s="9"/>
      <c r="M5" s="9"/>
      <c r="N5" s="9"/>
    </row>
    <row r="6" spans="1:14" ht="300" customHeight="1" thickBot="1" x14ac:dyDescent="0.3">
      <c r="A6" s="6" t="e">
        <f t="shared" si="0"/>
        <v>#REF!</v>
      </c>
      <c r="B6" s="1" t="s">
        <v>3</v>
      </c>
      <c r="C6" s="2" t="s">
        <v>19</v>
      </c>
      <c r="D6" s="1" t="s">
        <v>20</v>
      </c>
      <c r="E6" s="1" t="s">
        <v>10</v>
      </c>
      <c r="F6" s="8"/>
      <c r="G6" s="9"/>
      <c r="H6" s="9" t="s">
        <v>43</v>
      </c>
      <c r="I6" s="9"/>
      <c r="J6" s="9"/>
      <c r="K6" s="9" t="s">
        <v>43</v>
      </c>
      <c r="L6" s="9"/>
      <c r="M6" s="9"/>
      <c r="N6" s="9"/>
    </row>
    <row r="7" spans="1:14" ht="300" customHeight="1" thickBot="1" x14ac:dyDescent="0.3">
      <c r="A7" s="6" t="e">
        <f t="shared" si="0"/>
        <v>#REF!</v>
      </c>
      <c r="B7" s="2" t="s">
        <v>25</v>
      </c>
      <c r="C7" s="2" t="s">
        <v>15</v>
      </c>
      <c r="D7" s="2" t="s">
        <v>26</v>
      </c>
      <c r="E7" s="1" t="s">
        <v>10</v>
      </c>
      <c r="F7" s="9"/>
      <c r="G7" s="9"/>
      <c r="H7" s="9" t="s">
        <v>43</v>
      </c>
      <c r="I7" s="9"/>
      <c r="J7" s="9"/>
      <c r="K7" s="9" t="s">
        <v>43</v>
      </c>
      <c r="L7" s="9"/>
      <c r="M7" s="9"/>
      <c r="N7" s="9"/>
    </row>
    <row r="8" spans="1:14" ht="300" customHeight="1" thickBot="1" x14ac:dyDescent="0.3">
      <c r="A8" s="6" t="e">
        <f>#REF!+1</f>
        <v>#REF!</v>
      </c>
      <c r="B8" s="1" t="s">
        <v>8</v>
      </c>
      <c r="C8" s="1" t="s">
        <v>12</v>
      </c>
      <c r="D8" s="2" t="s">
        <v>13</v>
      </c>
      <c r="E8" s="1" t="s">
        <v>27</v>
      </c>
      <c r="F8" s="4"/>
      <c r="G8" s="9"/>
      <c r="H8" s="9" t="s">
        <v>43</v>
      </c>
      <c r="I8" s="9"/>
      <c r="J8" s="9"/>
      <c r="K8" s="9" t="s">
        <v>43</v>
      </c>
      <c r="L8" s="9"/>
      <c r="M8" s="9"/>
      <c r="N8" s="9"/>
    </row>
    <row r="9" spans="1:14" ht="300" customHeight="1" thickBot="1" x14ac:dyDescent="0.3">
      <c r="A9" s="6" t="e">
        <f>#REF!+1</f>
        <v>#REF!</v>
      </c>
      <c r="B9" s="1" t="s">
        <v>9</v>
      </c>
      <c r="C9" s="1" t="s">
        <v>28</v>
      </c>
      <c r="D9" s="3" t="s">
        <v>23</v>
      </c>
      <c r="E9" s="1" t="s">
        <v>27</v>
      </c>
      <c r="F9" s="4"/>
      <c r="G9" s="9"/>
      <c r="H9" s="9" t="s">
        <v>43</v>
      </c>
      <c r="I9" s="9"/>
      <c r="J9" s="9"/>
      <c r="K9" s="9" t="s">
        <v>43</v>
      </c>
      <c r="L9" s="9"/>
      <c r="M9" s="9"/>
      <c r="N9" s="9"/>
    </row>
    <row r="10" spans="1:14" ht="300" customHeight="1" thickBot="1" x14ac:dyDescent="0.3">
      <c r="A10" s="6" t="e">
        <f>#REF!+1</f>
        <v>#REF!</v>
      </c>
      <c r="B10" s="2" t="s">
        <v>0</v>
      </c>
      <c r="C10" s="2" t="s">
        <v>14</v>
      </c>
      <c r="D10" s="2" t="s">
        <v>4</v>
      </c>
      <c r="E10" s="2" t="s">
        <v>16</v>
      </c>
      <c r="F10" s="9"/>
      <c r="G10" s="9"/>
      <c r="H10" s="9" t="s">
        <v>43</v>
      </c>
      <c r="I10" s="9"/>
      <c r="J10" s="9"/>
      <c r="K10" s="9" t="s">
        <v>43</v>
      </c>
      <c r="L10" s="9"/>
      <c r="M10" s="9"/>
      <c r="N10" s="9"/>
    </row>
    <row r="11" spans="1:14" ht="300" customHeight="1" thickBot="1" x14ac:dyDescent="0.3">
      <c r="A11" s="6" t="e">
        <f t="shared" ref="A11:A12" si="1">A10+1</f>
        <v>#REF!</v>
      </c>
      <c r="B11" s="1" t="s">
        <v>21</v>
      </c>
      <c r="C11" s="1" t="s">
        <v>1</v>
      </c>
      <c r="D11" s="1" t="s">
        <v>2</v>
      </c>
      <c r="E11" s="2" t="s">
        <v>16</v>
      </c>
      <c r="F11" s="9"/>
      <c r="G11" s="9"/>
      <c r="H11" s="9" t="s">
        <v>43</v>
      </c>
      <c r="I11" s="9"/>
      <c r="J11" s="9"/>
      <c r="K11" s="9" t="s">
        <v>43</v>
      </c>
      <c r="L11" s="9"/>
      <c r="M11" s="9"/>
      <c r="N11" s="9"/>
    </row>
    <row r="12" spans="1:14" ht="300" customHeight="1" thickBot="1" x14ac:dyDescent="0.3">
      <c r="A12" s="6" t="e">
        <f t="shared" si="1"/>
        <v>#REF!</v>
      </c>
      <c r="B12" s="3" t="s">
        <v>22</v>
      </c>
      <c r="C12" s="3" t="s">
        <v>18</v>
      </c>
      <c r="D12" s="3" t="s">
        <v>5</v>
      </c>
      <c r="E12" s="2" t="s">
        <v>16</v>
      </c>
      <c r="F12" s="9"/>
      <c r="G12" s="9"/>
      <c r="H12" s="9" t="s">
        <v>43</v>
      </c>
      <c r="I12" s="9"/>
      <c r="J12" s="9"/>
      <c r="K12" s="9" t="s">
        <v>43</v>
      </c>
      <c r="L12" s="9"/>
      <c r="M12" s="9"/>
      <c r="N12" s="9"/>
    </row>
  </sheetData>
  <sheetProtection algorithmName="SHA-512" hashValue="4RdY2+z6UGUmXFSw4fsSD+M6q6TwtNd7bKXGPCd1RMgHLI65RqfADEXV8HBbsaYVWsSuIUASJCNZTuE2a0IXmg==" saltValue="NUVsfB6y02aVGy6BitQkzg==" spinCount="100000" sheet="1" objects="1" scenarios="1"/>
  <mergeCells count="1">
    <mergeCell ref="A1:N1"/>
  </mergeCells>
  <phoneticPr fontId="7" type="noConversion"/>
  <printOptions horizontalCentered="1" verticalCentered="1"/>
  <pageMargins left="0.51181102362204722" right="0.51181102362204722" top="0.35433070866141736" bottom="0.35433070866141736" header="0.19685039370078741" footer="0.31496062992125984"/>
  <pageSetup paperSize="9" scale="85" orientation="landscape" r:id="rId1"/>
  <headerFooter>
    <oddHeader>&amp;CTabelle procedimentali RIPED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 1</vt:lpstr>
      <vt:lpstr>'Foglio 1'!Area_stampa</vt:lpstr>
      <vt:lpstr>'Foglio 1'!Titoli_stampa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Petrone</dc:creator>
  <cp:lastModifiedBy>NICOLA ALESSANDRO MARTI</cp:lastModifiedBy>
  <cp:lastPrinted>2023-10-27T10:36:39Z</cp:lastPrinted>
  <dcterms:created xsi:type="dcterms:W3CDTF">2022-02-08T11:08:38Z</dcterms:created>
  <dcterms:modified xsi:type="dcterms:W3CDTF">2024-03-14T11:30:18Z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2023-04-04T05:13:28Z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819fb5d4-93b8-46cb-a92a-1bafb346d63e</vt:lpwstr>
  </property>
  <property fmtid="{D5CDD505-2E9C-101B-9397-08002B2CF9AE}" pid="8" name="MSIP_Label_2ad0b24d-6422-44b0-b3de-abb3a9e8c81a_ContentBits">
    <vt:lpwstr>0</vt:lpwstr>
  </property>
</Properties>
</file>