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ate1904="1" showInkAnnotation="0" autoCompressPictures="0"/>
  <mc:AlternateContent xmlns:mc="http://schemas.openxmlformats.org/markup-compatibility/2006">
    <mc:Choice Requires="x15">
      <x15ac:absPath xmlns:x15ac="http://schemas.microsoft.com/office/spreadsheetml/2010/11/ac" url="C:\Users\anastri\Downloads\Da copiare\606 28_4_2023\SMVP 2023 FILE EXCEL PUBBLICAZIONE\Fascicoli valutazione\"/>
    </mc:Choice>
  </mc:AlternateContent>
  <xr:revisionPtr revIDLastSave="0" documentId="13_ncr:1_{F1BED5A7-D380-4C26-9FA0-A4D2C5F3F0CF}" xr6:coauthVersionLast="47" xr6:coauthVersionMax="47" xr10:uidLastSave="{00000000-0000-0000-0000-000000000000}"/>
  <bookViews>
    <workbookView xWindow="-120" yWindow="-120" windowWidth="29040" windowHeight="15840" tabRatio="500" xr2:uid="{00000000-000D-0000-FFFF-FFFF00000000}"/>
  </bookViews>
  <sheets>
    <sheet name="All B_Comport B" sheetId="3" r:id="rId1"/>
  </sheets>
  <definedNames>
    <definedName name="_xlnm.Print_Area" localSheetId="0">'All B_Comport B'!$A$1:$P$26</definedName>
    <definedName name="_xlnm.Print_Titles" localSheetId="0">'All B_Comport B'!$11:$13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3" l="1"/>
  <c r="F19" i="3"/>
  <c r="F21" i="3" l="1"/>
  <c r="F18" i="3"/>
  <c r="J18" i="3" s="1"/>
  <c r="F17" i="3"/>
  <c r="F16" i="3"/>
  <c r="F15" i="3"/>
  <c r="F14" i="3"/>
  <c r="J14" i="3" s="1"/>
  <c r="J17" i="3" l="1"/>
  <c r="H22" i="3" l="1"/>
  <c r="J15" i="3"/>
  <c r="J16" i="3"/>
  <c r="J19" i="3"/>
  <c r="J20" i="3"/>
  <c r="J21" i="3"/>
  <c r="I22" i="3"/>
  <c r="E22" i="3"/>
  <c r="B22" i="3"/>
  <c r="F22" i="3" l="1"/>
  <c r="J22" i="3"/>
</calcChain>
</file>

<file path=xl/sharedStrings.xml><?xml version="1.0" encoding="utf-8"?>
<sst xmlns="http://schemas.openxmlformats.org/spreadsheetml/2006/main" count="52" uniqueCount="50">
  <si>
    <r>
      <t xml:space="preserve">VALUTAZIONE DEI PERSONALE DI CATEGORIA B
SCHEDA PER LA VALUTAZIONE DEI COMPORTAMENTI 
</t>
    </r>
    <r>
      <rPr>
        <sz val="10"/>
        <rFont val="Arial"/>
        <family val="2"/>
      </rPr>
      <t>N.B. Anche per le unità di personale tecnico-amministrativo per le quali non è prevista la corresponsione di quote di trattamento accessorio legate alla valutazione della performance, il soggetto valutatore è tenuto a trasmettere all’URSTA le schede di valutazione dei comportamenti.</t>
    </r>
  </si>
  <si>
    <t>Data:</t>
  </si>
  <si>
    <t xml:space="preserve">Periodo di valutazione: </t>
  </si>
  <si>
    <t>Soggetto valutatore</t>
  </si>
  <si>
    <t xml:space="preserve">Nome Valutato: </t>
  </si>
  <si>
    <t>LEGENDA PUNTEGGI</t>
  </si>
  <si>
    <t>N.B. = nel caso in cui alcuni comportamenti non sono riferibili al valutato inserire nella colonna "peso indicatori" il valore 0. Il peso degli indicatori verrà automaticamente normalizzato</t>
    <phoneticPr fontId="3" type="noConversion"/>
  </si>
  <si>
    <t>Non soddisfacente</t>
  </si>
  <si>
    <t>Raramente</t>
  </si>
  <si>
    <t>In alcuni casi</t>
  </si>
  <si>
    <t>Nella maggior  parte dei casi</t>
  </si>
  <si>
    <t>Sistematicamente</t>
  </si>
  <si>
    <t>Comportamenti</t>
  </si>
  <si>
    <t>PESO</t>
  </si>
  <si>
    <t>Indicatori</t>
  </si>
  <si>
    <t>Domande di controllo</t>
  </si>
  <si>
    <t>Peso Indicatori</t>
  </si>
  <si>
    <t>Peso Indicatori Normalizzato</t>
  </si>
  <si>
    <t>Autovalutazione</t>
  </si>
  <si>
    <t>Valutazione</t>
  </si>
  <si>
    <t>Punteggio ottenuto in base alla valutazione</t>
  </si>
  <si>
    <r>
      <rPr>
        <b/>
        <u/>
        <sz val="8"/>
        <rFont val="Verdana"/>
        <family val="2"/>
      </rPr>
      <t xml:space="preserve">Commento a cura del soggetto valutato
</t>
    </r>
    <r>
      <rPr>
        <b/>
        <sz val="8"/>
        <rFont val="Verdana"/>
        <family val="2"/>
      </rPr>
      <t>Il commento/motivazione in relazione alla singola voce è</t>
    </r>
    <r>
      <rPr>
        <b/>
        <u/>
        <sz val="8"/>
        <rFont val="Verdana"/>
        <family val="2"/>
      </rPr>
      <t xml:space="preserve"> obbligatorio</t>
    </r>
    <r>
      <rPr>
        <b/>
        <sz val="8"/>
        <rFont val="Verdana"/>
        <family val="2"/>
      </rPr>
      <t xml:space="preserve"> in caso di </t>
    </r>
    <r>
      <rPr>
        <b/>
        <u/>
        <sz val="8"/>
        <rFont val="Verdana"/>
        <family val="2"/>
      </rPr>
      <t xml:space="preserve">punteggio di Autovalutazione pari a  4. </t>
    </r>
    <r>
      <rPr>
        <b/>
        <sz val="8"/>
        <rFont val="Verdana"/>
        <family val="2"/>
      </rPr>
      <t xml:space="preserve">
</t>
    </r>
  </si>
  <si>
    <r>
      <rPr>
        <b/>
        <u/>
        <sz val="8"/>
        <rFont val="Verdana"/>
        <family val="2"/>
      </rPr>
      <t>Commento a cura del soggetto valutatore</t>
    </r>
    <r>
      <rPr>
        <b/>
        <sz val="8"/>
        <rFont val="Verdana"/>
        <family val="2"/>
      </rPr>
      <t xml:space="preserve"> 
Il commento/motivazione in relazione alla singola voce è obbligatorio nei seguenti casi:
1. </t>
    </r>
    <r>
      <rPr>
        <b/>
        <u/>
        <sz val="8"/>
        <rFont val="Verdana"/>
        <family val="2"/>
      </rPr>
      <t>scostamento in positivo o in negativo</t>
    </r>
    <r>
      <rPr>
        <b/>
        <sz val="8"/>
        <rFont val="Verdana"/>
        <family val="2"/>
      </rPr>
      <t xml:space="preserve"> del punteggio di valutazione rispetto al punteggio di autovalutazione;
2. </t>
    </r>
    <r>
      <rPr>
        <b/>
        <u/>
        <sz val="8"/>
        <rFont val="Verdana"/>
        <family val="2"/>
      </rPr>
      <t>punteggio 0</t>
    </r>
    <r>
      <rPr>
        <b/>
        <sz val="8"/>
        <rFont val="Verdana"/>
        <family val="2"/>
      </rPr>
      <t xml:space="preserve"> (non soddisfacente);
3. Indicatore non  riferibile al valutato (</t>
    </r>
    <r>
      <rPr>
        <b/>
        <u/>
        <sz val="8"/>
        <rFont val="Verdana"/>
        <family val="2"/>
      </rPr>
      <t>peso 0</t>
    </r>
    <r>
      <rPr>
        <b/>
        <sz val="8"/>
        <rFont val="Verdana"/>
        <family val="2"/>
      </rPr>
      <t>)</t>
    </r>
  </si>
  <si>
    <t>Punteggio</t>
  </si>
  <si>
    <t>%</t>
  </si>
  <si>
    <t>CONOSCENZE PROFESSIONALI</t>
  </si>
  <si>
    <t>A. Interesse a colmare gap di conoscenza/ ad acquisire nuove conoscenze</t>
  </si>
  <si>
    <t>Partecipa ai corsi di formazione/addestramento organizzati dall’Ateneo; in caso di lavoratore agile, completa i corsi di formazione obbligatoria comunicati dall’Ufficio formazione</t>
  </si>
  <si>
    <t>AFFIDABILITA’</t>
  </si>
  <si>
    <t>B.1 Rispetto dei tempi</t>
  </si>
  <si>
    <t xml:space="preserve">Rispetta i tempi indicati dal Responsabile della propria struttura per lo svolgimento della prestazione, sia presso le sedi di Ateneo sia (in caso di lavoratore agile) a distanza. 
N.B. A tal riguardo si tiene conto anche della tempestiva trasmissione della presente scheda al soggetto valutatore entro il 15 gennaio 2024, in modo da consentire allo stesso di trasmettere la scheda all’URSTA entro il 31 gennaio 
N.B. A tal riguardo si tiene conto anche della tempestiva trasmissione della presente scheda al soggetto valutatore, in tempo utile per consentire allo stesso di trasmettere la scheda all’URSTA entro il 31 gennaio </t>
  </si>
  <si>
    <t>B.2 Qualità del lavoro svolto</t>
  </si>
  <si>
    <t>Svolge il lavoro in modo completo, preciso e accurato, sia presso le sedi di Ateneo sia (in caso di lavoratore agile) a distanza</t>
  </si>
  <si>
    <t xml:space="preserve">LAVORO DI GRUPPO </t>
  </si>
  <si>
    <t>C. Collaborazione con i colleghi dell'unità di appartenenza</t>
  </si>
  <si>
    <t>Interagisce in modo collaborativo con i colleghi nell’ambito dell’unità organizzativa di appartenenza; a tal fine, in caso di lavoratore agile, nelle fasce orarie concordate con il responsabile della struttura utilizza tutti gli strumenti di comunicazione a distanza messi a disposizione dell’Ateneo (piattaforma Microsoft Teams, servizio di portabilità del recapito telefonico di ufficio, mail)</t>
  </si>
  <si>
    <t>INNOVAZIONE</t>
  </si>
  <si>
    <t>D. Partecipazione alle iniziative per l’implementazione di nuove soluzioni</t>
  </si>
  <si>
    <t>Partecipa alle iniziative volte ad implementare presso la struttura nuove soluzioni, anche con riferimento all’avvio e/o all’utilizzo di nuove piattaforme informatiche</t>
  </si>
  <si>
    <t>ORIENTAMENTO ALL'UTENTE</t>
  </si>
  <si>
    <t>E.1 Comunicazione con gli utenti interni ed esterni</t>
  </si>
  <si>
    <t>Assicura il proprio contributo per consentire all’utente di accedere agevolmente al servizio e semplificare i relativi adempimenti; a tal fine, verifica anche il costante aggiornamento della pagina web della struttura e segnala tempestivamente al Responsabile della struttura le eventuali esigenze di aggiornamento delle informazioni presenti nella stessa (es. con riferimento alla modulistica da utilizzare, agli orari di ricevimento del pubblico, al recapito telefonico)</t>
  </si>
  <si>
    <t>E.2 Supporto all’utente per un agevole accesso ai servizi offerti dall’Ateneo</t>
  </si>
  <si>
    <t>PROPENSIONE ALL'INDIVIDUAZIONE DI CRITICITA'</t>
    <phoneticPr fontId="3" type="noConversion"/>
  </si>
  <si>
    <t>F. Attenzione alle criticità attuali</t>
  </si>
  <si>
    <t>Individua problemi pratici e li comunica al Responsabile della struttura con tempestività, assicurando il proprio contributo per la risoluzione degli stessi</t>
  </si>
  <si>
    <t>TOTALE</t>
  </si>
  <si>
    <t>% premio</t>
  </si>
  <si>
    <t>N.B. ricorre una valutazione negativa qualora – in sede di valutazione dei comportamenti organizzativi – l'unità di personale personale consegua una percentuale di valutazione globale dei comportamenti  pari o inferiore al 12,5% (12,5% si ottiene se la valutazione globale di comportamento è esattamente intermedia tra un profilo per il quale sono presenti tutti punteggi 1 ed un profilo per il quale sono presenti tutti punteggi 0, in una scala da 0 a 4): si fa rinvio al vigente SMVP, dove è precisato che tale valutazione negativa rileva ai fini dell'irrogazione del licenziamento disciplinare ai sensi dell'articolo 55-quater, comma 1, lettera f-quinquies), del decreto legislativo 30 marzo 2001, n. 165. Come precisato nel SMVP  si ricorda, infine, che " in caso di valutazione negativa, inoltre, non si procede ad erogare all’unità di personale coinvolta (dirigente o personale t.a.) i compensi correlati alla valutazione della performance individuale e della performance organizzativa e si procede al recupero di quanto eventualmente corrisposto in acconto".</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</si>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</sst>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10"/>
      <name val="Arial"/>
      <family val="2"/>
    </font>
    <font>
      <b/>
      <sz val="10"/>
      <name val="Arial"/>
      <family val="2"/>
    </font>
    <font>
      <sz val="8"/>
      <name val="Verdana"/>
      <family val="2"/>
    </font>
    <font>
      <b/>
      <sz val="10"/>
      <name val="Verdana"/>
      <family val="2"/>
    </font>
    <font>
      <b/>
      <sz val="8"/>
      <name val="Verdana"/>
      <family val="2"/>
    </font>
    <font>
      <b/>
      <u/>
      <sz val="8"/>
      <name val="Verdana"/>
      <family val="2"/>
    </font>
    <font>
      <sz val="12"/>
      <name val="Times New Roman"/>
      <family val="1"/>
    </font>
    <font>
      <sz val="8"/>
      <color indexed="8"/>
      <name val="Verdana"/>
      <family val="2"/>
    </font>
    <font>
      <b/>
      <sz val="12"/>
      <name val="Arial"/>
      <family val="2"/>
    </font>
    <font>
      <sz val="11"/>
      <name val="Corbel"/>
      <family val="2"/>
    </font>
    <font>
      <sz val="8"/>
      <color rgb="FF000000"/>
      <name val="Verdana"/>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indexed="23"/>
        <bgColor indexed="64"/>
      </patternFill>
    </fill>
    <fill>
      <patternFill patternType="solid">
        <fgColor theme="0"/>
        <bgColor indexed="64"/>
      </patternFill>
    </fill>
    <fill>
      <patternFill patternType="solid">
        <fgColor rgb="FFFFFFFF"/>
        <bgColor indexed="64"/>
      </patternFill>
    </fill>
  </fills>
  <borders count="55">
    <border>
      <left/>
      <right/>
      <top/>
      <bottom/>
      <diagonal/>
    </border>
    <border>
      <left style="medium">
        <color indexed="64"/>
      </left>
      <right style="medium">
        <color indexed="64"/>
      </right>
      <top/>
      <bottom/>
      <diagonal/>
    </border>
    <border>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auto="1"/>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auto="1"/>
      </left>
      <right/>
      <top style="thin">
        <color indexed="64"/>
      </top>
      <bottom/>
      <diagonal/>
    </border>
    <border>
      <left style="medium">
        <color indexed="64"/>
      </left>
      <right style="thin">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75">
    <xf numFmtId="0" fontId="0" fillId="0" borderId="0" xfId="0"/>
    <xf numFmtId="0" fontId="0" fillId="0" borderId="0" xfId="0" applyAlignment="1" applyProtection="1">
      <alignment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0" fillId="0" borderId="0" xfId="0" applyAlignment="1">
      <alignment vertical="center" wrapText="1"/>
    </xf>
    <xf numFmtId="0" fontId="9" fillId="3" borderId="6"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4" fillId="3" borderId="0" xfId="0" applyFont="1" applyFill="1" applyAlignment="1">
      <alignment vertical="center" wrapText="1"/>
    </xf>
    <xf numFmtId="0" fontId="4" fillId="3" borderId="2" xfId="0" applyFont="1" applyFill="1" applyBorder="1" applyAlignment="1">
      <alignment vertical="center" wrapText="1"/>
    </xf>
    <xf numFmtId="0" fontId="0" fillId="3" borderId="17" xfId="0" applyFill="1" applyBorder="1" applyAlignment="1">
      <alignment vertical="center" wrapText="1"/>
    </xf>
    <xf numFmtId="0" fontId="0" fillId="3" borderId="18" xfId="0" applyFill="1" applyBorder="1" applyAlignment="1">
      <alignment vertical="center" wrapText="1"/>
    </xf>
    <xf numFmtId="0" fontId="0" fillId="2" borderId="2" xfId="0" applyFill="1" applyBorder="1" applyAlignment="1">
      <alignment horizontal="center" vertical="center" wrapText="1"/>
    </xf>
    <xf numFmtId="0" fontId="3" fillId="0" borderId="4" xfId="0" applyFont="1" applyBorder="1" applyAlignment="1">
      <alignment vertical="center" wrapText="1"/>
    </xf>
    <xf numFmtId="0" fontId="3" fillId="4" borderId="1" xfId="0" applyFont="1" applyFill="1" applyBorder="1" applyAlignment="1">
      <alignment horizontal="center" vertical="center" wrapText="1"/>
    </xf>
    <xf numFmtId="0" fontId="3" fillId="0" borderId="6" xfId="0" applyFont="1" applyBorder="1" applyAlignment="1">
      <alignment vertical="center" wrapText="1"/>
    </xf>
    <xf numFmtId="9" fontId="3" fillId="0" borderId="7" xfId="0" applyNumberFormat="1" applyFont="1" applyBorder="1" applyAlignment="1">
      <alignment horizontal="center" vertical="center" wrapText="1"/>
    </xf>
    <xf numFmtId="9" fontId="3" fillId="0" borderId="11" xfId="0" applyNumberFormat="1" applyFont="1" applyBorder="1" applyAlignment="1">
      <alignment horizontal="center" vertical="center" wrapText="1"/>
    </xf>
    <xf numFmtId="0" fontId="3" fillId="0" borderId="30" xfId="0" applyFont="1" applyBorder="1" applyAlignment="1">
      <alignment vertical="center" wrapText="1"/>
    </xf>
    <xf numFmtId="0" fontId="5" fillId="2" borderId="12" xfId="0" applyFont="1" applyFill="1" applyBorder="1" applyAlignment="1">
      <alignment horizontal="center" vertical="center" wrapText="1"/>
    </xf>
    <xf numFmtId="9" fontId="5" fillId="2" borderId="13" xfId="1" applyFont="1" applyFill="1" applyBorder="1" applyAlignment="1" applyProtection="1">
      <alignment horizontal="center" vertical="center" wrapText="1"/>
    </xf>
    <xf numFmtId="0" fontId="3" fillId="2" borderId="13" xfId="0" applyFont="1" applyFill="1" applyBorder="1" applyAlignment="1">
      <alignment vertical="center" wrapText="1"/>
    </xf>
    <xf numFmtId="9" fontId="3" fillId="2" borderId="13" xfId="1" applyFont="1" applyFill="1" applyBorder="1" applyAlignment="1" applyProtection="1">
      <alignment horizontal="center" vertical="center" wrapText="1"/>
    </xf>
    <xf numFmtId="9" fontId="3" fillId="2" borderId="13" xfId="0" applyNumberFormat="1" applyFont="1" applyFill="1" applyBorder="1" applyAlignment="1">
      <alignment horizontal="center" vertical="center" wrapText="1"/>
    </xf>
    <xf numFmtId="0" fontId="3" fillId="5" borderId="1" xfId="0" applyFont="1" applyFill="1" applyBorder="1" applyAlignment="1">
      <alignment vertical="center" wrapText="1"/>
    </xf>
    <xf numFmtId="0" fontId="3" fillId="2" borderId="3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0" fillId="2" borderId="19" xfId="0" applyFill="1" applyBorder="1" applyAlignment="1">
      <alignment vertical="center" wrapText="1"/>
    </xf>
    <xf numFmtId="0" fontId="0" fillId="2" borderId="22" xfId="0" applyFill="1" applyBorder="1" applyAlignment="1">
      <alignment horizontal="center" vertical="center" wrapText="1"/>
    </xf>
    <xf numFmtId="0" fontId="0" fillId="2" borderId="22" xfId="0" applyFill="1" applyBorder="1" applyAlignment="1">
      <alignment vertical="center" wrapText="1"/>
    </xf>
    <xf numFmtId="0" fontId="0" fillId="5" borderId="20" xfId="0" applyFill="1" applyBorder="1" applyAlignment="1">
      <alignment horizontal="center" vertical="center" wrapText="1"/>
    </xf>
    <xf numFmtId="0" fontId="0" fillId="2" borderId="33" xfId="0" applyFill="1" applyBorder="1" applyAlignment="1">
      <alignment horizontal="center" vertical="center" wrapText="1"/>
    </xf>
    <xf numFmtId="0" fontId="0" fillId="2" borderId="9" xfId="0" applyFill="1" applyBorder="1" applyAlignment="1">
      <alignment horizontal="center" vertical="center" wrapText="1"/>
    </xf>
    <xf numFmtId="0" fontId="0" fillId="0" borderId="0" xfId="0" applyAlignment="1">
      <alignment horizontal="center" vertical="center" wrapText="1"/>
    </xf>
    <xf numFmtId="2" fontId="3" fillId="0" borderId="4" xfId="0" applyNumberFormat="1" applyFont="1" applyBorder="1" applyAlignment="1">
      <alignment horizontal="center" vertical="center" wrapText="1"/>
    </xf>
    <xf numFmtId="2" fontId="3" fillId="0" borderId="10" xfId="0" applyNumberFormat="1" applyFont="1" applyBorder="1" applyAlignment="1">
      <alignment horizontal="center" vertical="center" wrapText="1"/>
    </xf>
    <xf numFmtId="0" fontId="4" fillId="3" borderId="21" xfId="0" applyFont="1" applyFill="1" applyBorder="1" applyAlignment="1">
      <alignment vertical="center" wrapText="1"/>
    </xf>
    <xf numFmtId="0" fontId="0" fillId="6" borderId="17" xfId="0" applyFill="1" applyBorder="1" applyAlignment="1">
      <alignment vertical="center" wrapText="1"/>
    </xf>
    <xf numFmtId="0" fontId="0" fillId="6" borderId="17" xfId="0" applyFill="1" applyBorder="1" applyAlignment="1">
      <alignment horizontal="center" vertical="center" wrapText="1"/>
    </xf>
    <xf numFmtId="0" fontId="0" fillId="6" borderId="0" xfId="0" applyFill="1" applyAlignment="1">
      <alignment vertical="center" wrapText="1"/>
    </xf>
    <xf numFmtId="0" fontId="0" fillId="6" borderId="37" xfId="0" applyFill="1" applyBorder="1" applyAlignment="1">
      <alignment vertical="center" wrapText="1"/>
    </xf>
    <xf numFmtId="0" fontId="0" fillId="6" borderId="31" xfId="0" applyFill="1" applyBorder="1" applyAlignment="1">
      <alignment vertical="center" wrapText="1"/>
    </xf>
    <xf numFmtId="0" fontId="10" fillId="0" borderId="2" xfId="0" applyFont="1" applyBorder="1" applyAlignment="1" applyProtection="1">
      <alignment vertical="center" wrapText="1"/>
      <protection locked="0"/>
    </xf>
    <xf numFmtId="0" fontId="10" fillId="0" borderId="2" xfId="0" applyFont="1" applyBorder="1" applyAlignment="1">
      <alignment vertical="center" wrapText="1"/>
    </xf>
    <xf numFmtId="0" fontId="3" fillId="0" borderId="0" xfId="0" applyFont="1" applyAlignment="1">
      <alignment vertical="center" wrapText="1"/>
    </xf>
    <xf numFmtId="0" fontId="7" fillId="0" borderId="0" xfId="0" applyFont="1" applyAlignment="1">
      <alignment vertical="center" wrapText="1"/>
    </xf>
    <xf numFmtId="10" fontId="3" fillId="2" borderId="15" xfId="1" applyNumberFormat="1" applyFont="1" applyFill="1" applyBorder="1" applyAlignment="1" applyProtection="1">
      <alignment horizontal="center" vertical="center" wrapText="1"/>
    </xf>
    <xf numFmtId="9" fontId="3" fillId="0" borderId="4" xfId="0" applyNumberFormat="1" applyFont="1" applyBorder="1" applyAlignment="1" applyProtection="1">
      <alignment horizontal="center" vertical="center" wrapText="1"/>
      <protection locked="0"/>
    </xf>
    <xf numFmtId="9" fontId="3" fillId="0" borderId="6" xfId="0" applyNumberFormat="1" applyFont="1" applyBorder="1" applyAlignment="1" applyProtection="1">
      <alignment horizontal="center" vertical="center" wrapText="1"/>
      <protection locked="0"/>
    </xf>
    <xf numFmtId="9" fontId="3" fillId="0" borderId="15" xfId="0" applyNumberFormat="1" applyFont="1" applyBorder="1" applyAlignment="1">
      <alignment horizontal="center" vertical="center" wrapText="1"/>
    </xf>
    <xf numFmtId="0" fontId="3" fillId="0" borderId="15" xfId="0" applyFont="1" applyBorder="1" applyAlignment="1">
      <alignment vertical="center" wrapText="1"/>
    </xf>
    <xf numFmtId="9" fontId="3" fillId="6" borderId="23" xfId="0" applyNumberFormat="1" applyFont="1" applyFill="1" applyBorder="1" applyAlignment="1">
      <alignment horizontal="center" vertical="center" wrapText="1"/>
    </xf>
    <xf numFmtId="0" fontId="3" fillId="0" borderId="42" xfId="0" applyFont="1" applyBorder="1" applyAlignment="1">
      <alignment horizontal="left" vertical="center" wrapText="1"/>
    </xf>
    <xf numFmtId="9" fontId="3" fillId="0" borderId="41" xfId="0" applyNumberFormat="1" applyFont="1" applyBorder="1" applyAlignment="1">
      <alignment horizontal="center" vertical="center" wrapText="1"/>
    </xf>
    <xf numFmtId="0" fontId="11" fillId="0" borderId="41" xfId="0" applyFont="1" applyBorder="1" applyAlignment="1">
      <alignment vertical="center" wrapText="1"/>
    </xf>
    <xf numFmtId="0" fontId="3" fillId="0" borderId="41" xfId="0" applyFont="1" applyBorder="1" applyAlignment="1">
      <alignment vertical="center" wrapText="1"/>
    </xf>
    <xf numFmtId="0" fontId="10" fillId="0" borderId="25" xfId="0" applyFont="1" applyBorder="1" applyAlignment="1" applyProtection="1">
      <alignment vertical="center" wrapText="1"/>
      <protection locked="0"/>
    </xf>
    <xf numFmtId="0" fontId="0" fillId="6" borderId="2" xfId="0" applyFill="1" applyBorder="1" applyAlignment="1">
      <alignment vertical="center" wrapText="1"/>
    </xf>
    <xf numFmtId="0" fontId="0" fillId="6" borderId="18" xfId="0" applyFill="1" applyBorder="1" applyAlignment="1">
      <alignment vertical="center" wrapText="1"/>
    </xf>
    <xf numFmtId="0" fontId="4" fillId="3" borderId="35" xfId="0" applyFont="1" applyFill="1" applyBorder="1" applyAlignment="1">
      <alignment vertical="center" wrapText="1"/>
    </xf>
    <xf numFmtId="0" fontId="0" fillId="6" borderId="5" xfId="0" applyFill="1" applyBorder="1" applyAlignment="1">
      <alignment vertical="center" wrapText="1"/>
    </xf>
    <xf numFmtId="9" fontId="11" fillId="7" borderId="41" xfId="0" applyNumberFormat="1" applyFont="1" applyFill="1" applyBorder="1" applyAlignment="1" applyProtection="1">
      <alignment horizontal="center" vertical="center" wrapText="1"/>
      <protection locked="0"/>
    </xf>
    <xf numFmtId="0" fontId="0" fillId="2" borderId="27" xfId="0" applyFill="1" applyBorder="1" applyAlignment="1" applyProtection="1">
      <alignment vertical="center" wrapText="1"/>
      <protection locked="0"/>
    </xf>
    <xf numFmtId="0" fontId="0" fillId="2" borderId="22" xfId="0" applyFill="1" applyBorder="1" applyAlignment="1" applyProtection="1">
      <alignment vertical="center" wrapText="1"/>
      <protection locked="0"/>
    </xf>
    <xf numFmtId="0" fontId="3" fillId="2" borderId="38" xfId="0" applyFont="1" applyFill="1" applyBorder="1" applyAlignment="1" applyProtection="1">
      <alignment vertical="center" wrapText="1"/>
      <protection locked="0"/>
    </xf>
    <xf numFmtId="0" fontId="3" fillId="2" borderId="23" xfId="0" applyFont="1" applyFill="1" applyBorder="1" applyAlignment="1" applyProtection="1">
      <alignment vertical="center" wrapText="1"/>
      <protection locked="0"/>
    </xf>
    <xf numFmtId="9" fontId="3" fillId="0" borderId="4" xfId="0" applyNumberFormat="1" applyFont="1" applyBorder="1" applyAlignment="1">
      <alignment horizontal="center" vertical="center" wrapText="1"/>
    </xf>
    <xf numFmtId="0" fontId="5" fillId="2" borderId="2" xfId="0" applyFont="1" applyFill="1" applyBorder="1" applyAlignment="1">
      <alignment horizontal="center" vertical="center" wrapText="1"/>
    </xf>
    <xf numFmtId="0" fontId="0" fillId="0" borderId="16" xfId="0" applyBorder="1" applyAlignment="1">
      <alignment vertical="center" wrapText="1"/>
    </xf>
    <xf numFmtId="0" fontId="0" fillId="0" borderId="2" xfId="0" applyBorder="1" applyAlignment="1">
      <alignment vertical="center" wrapText="1"/>
    </xf>
    <xf numFmtId="0" fontId="4" fillId="3" borderId="16" xfId="0" applyFont="1" applyFill="1" applyBorder="1" applyAlignment="1" applyProtection="1">
      <alignment vertical="center" wrapText="1"/>
      <protection locked="0"/>
    </xf>
    <xf numFmtId="0" fontId="4" fillId="3" borderId="0" xfId="0" applyFont="1" applyFill="1" applyAlignment="1" applyProtection="1">
      <alignment vertical="center" wrapText="1"/>
      <protection locked="0"/>
    </xf>
    <xf numFmtId="0" fontId="8" fillId="3" borderId="32" xfId="0" applyFont="1" applyFill="1" applyBorder="1" applyAlignment="1">
      <alignment horizontal="left" vertical="center" wrapText="1"/>
    </xf>
    <xf numFmtId="9" fontId="3" fillId="0" borderId="15" xfId="0" applyNumberFormat="1" applyFont="1" applyBorder="1" applyAlignment="1" applyProtection="1">
      <alignment horizontal="center" vertical="center" wrapText="1"/>
      <protection locked="0"/>
    </xf>
    <xf numFmtId="0" fontId="3" fillId="0" borderId="32"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2" fontId="3" fillId="0" borderId="15" xfId="0" applyNumberFormat="1" applyFont="1" applyBorder="1" applyAlignment="1">
      <alignment horizontal="center" vertical="center" wrapText="1"/>
    </xf>
    <xf numFmtId="0" fontId="3" fillId="0" borderId="31"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2" fontId="3" fillId="0" borderId="45" xfId="0" applyNumberFormat="1" applyFont="1" applyBorder="1" applyAlignment="1">
      <alignment horizontal="center" vertical="center" wrapText="1"/>
    </xf>
    <xf numFmtId="0" fontId="3" fillId="4" borderId="4" xfId="0" applyFont="1" applyFill="1" applyBorder="1" applyAlignment="1">
      <alignment horizontal="center" vertical="center" wrapText="1"/>
    </xf>
    <xf numFmtId="0" fontId="3" fillId="0" borderId="10" xfId="0" applyFont="1" applyBorder="1" applyAlignment="1">
      <alignment vertical="center" wrapText="1"/>
    </xf>
    <xf numFmtId="9" fontId="3" fillId="0" borderId="10" xfId="0" applyNumberFormat="1" applyFont="1" applyBorder="1" applyAlignment="1" applyProtection="1">
      <alignment horizontal="center" vertical="center" wrapText="1"/>
      <protection locked="0"/>
    </xf>
    <xf numFmtId="9" fontId="3" fillId="0" borderId="10" xfId="0" applyNumberFormat="1" applyFont="1" applyBorder="1" applyAlignment="1">
      <alignment horizontal="center" vertical="center" wrapText="1"/>
    </xf>
    <xf numFmtId="0" fontId="3" fillId="4" borderId="10" xfId="0" applyFont="1" applyFill="1" applyBorder="1" applyAlignment="1">
      <alignment horizontal="center" vertical="center" wrapText="1"/>
    </xf>
    <xf numFmtId="0" fontId="3" fillId="0" borderId="10" xfId="0" applyFont="1" applyBorder="1" applyAlignment="1" applyProtection="1">
      <alignment horizontal="center" vertical="center" wrapText="1"/>
      <protection locked="0"/>
    </xf>
    <xf numFmtId="9" fontId="3" fillId="6" borderId="41" xfId="0" applyNumberFormat="1" applyFont="1" applyFill="1" applyBorder="1" applyAlignment="1" applyProtection="1">
      <alignment horizontal="center" vertical="center" wrapText="1"/>
      <protection locked="0"/>
    </xf>
    <xf numFmtId="9" fontId="3" fillId="6" borderId="41" xfId="0" applyNumberFormat="1" applyFont="1" applyFill="1" applyBorder="1" applyAlignment="1">
      <alignment horizontal="center" vertical="center" wrapText="1"/>
    </xf>
    <xf numFmtId="0" fontId="3" fillId="4" borderId="41" xfId="0" applyFont="1" applyFill="1" applyBorder="1" applyAlignment="1">
      <alignment horizontal="center" vertical="center" wrapText="1"/>
    </xf>
    <xf numFmtId="0" fontId="3" fillId="0" borderId="41" xfId="0" applyFont="1" applyBorder="1" applyAlignment="1" applyProtection="1">
      <alignment horizontal="center" vertical="center" wrapText="1"/>
      <protection locked="0"/>
    </xf>
    <xf numFmtId="2" fontId="3" fillId="0" borderId="41" xfId="0" applyNumberFormat="1" applyFont="1" applyBorder="1" applyAlignment="1">
      <alignment horizontal="center" vertical="center" wrapText="1"/>
    </xf>
    <xf numFmtId="0" fontId="3" fillId="0" borderId="45" xfId="0" applyFont="1" applyBorder="1" applyAlignment="1">
      <alignment vertical="center" wrapText="1"/>
    </xf>
    <xf numFmtId="9" fontId="3" fillId="0" borderId="45" xfId="0" applyNumberFormat="1" applyFont="1" applyBorder="1" applyAlignment="1" applyProtection="1">
      <alignment horizontal="center" vertical="center" wrapText="1"/>
      <protection locked="0"/>
    </xf>
    <xf numFmtId="9" fontId="3" fillId="0" borderId="36" xfId="0" applyNumberFormat="1" applyFont="1" applyBorder="1" applyAlignment="1">
      <alignment horizontal="center" vertical="center" wrapText="1"/>
    </xf>
    <xf numFmtId="0" fontId="3" fillId="0" borderId="41" xfId="0" applyFont="1" applyBorder="1" applyAlignment="1" applyProtection="1">
      <alignment horizontal="left" vertical="center" wrapText="1"/>
      <protection locked="0"/>
    </xf>
    <xf numFmtId="0" fontId="10" fillId="0" borderId="47" xfId="0" applyFont="1" applyBorder="1" applyAlignment="1" applyProtection="1">
      <alignment horizontal="left" vertical="center" wrapText="1"/>
      <protection locked="0"/>
    </xf>
    <xf numFmtId="0" fontId="10" fillId="0" borderId="40" xfId="0" applyFont="1" applyBorder="1" applyAlignment="1" applyProtection="1">
      <alignment horizontal="left" vertical="center" wrapText="1"/>
      <protection locked="0"/>
    </xf>
    <xf numFmtId="0" fontId="10" fillId="0" borderId="2" xfId="0" applyFont="1" applyBorder="1" applyAlignment="1" applyProtection="1">
      <alignment horizontal="left" vertical="center" wrapText="1"/>
      <protection locked="0"/>
    </xf>
    <xf numFmtId="0" fontId="0" fillId="0" borderId="14" xfId="0" applyBorder="1" applyAlignment="1">
      <alignment vertical="center" wrapText="1"/>
    </xf>
    <xf numFmtId="0" fontId="4" fillId="3" borderId="53" xfId="0" applyFont="1" applyFill="1" applyBorder="1" applyAlignment="1">
      <alignment vertical="center" wrapText="1"/>
    </xf>
    <xf numFmtId="0" fontId="4" fillId="3" borderId="16" xfId="0" applyFont="1" applyFill="1" applyBorder="1" applyAlignment="1">
      <alignment vertical="center" wrapText="1"/>
    </xf>
    <xf numFmtId="0" fontId="0" fillId="3" borderId="39" xfId="0" applyFill="1" applyBorder="1" applyAlignment="1">
      <alignment vertical="center" wrapText="1"/>
    </xf>
    <xf numFmtId="0" fontId="10" fillId="0" borderId="40" xfId="0" applyFont="1" applyBorder="1" applyAlignment="1">
      <alignment vertical="center" wrapText="1"/>
    </xf>
    <xf numFmtId="0" fontId="0" fillId="0" borderId="19" xfId="0" applyBorder="1" applyAlignment="1">
      <alignment vertical="center" wrapText="1"/>
    </xf>
    <xf numFmtId="0" fontId="0" fillId="0" borderId="22" xfId="0" applyBorder="1" applyAlignment="1">
      <alignment horizontal="center" vertical="center" wrapText="1"/>
    </xf>
    <xf numFmtId="0" fontId="0" fillId="0" borderId="22" xfId="0" applyBorder="1" applyAlignment="1">
      <alignment vertical="center" wrapText="1"/>
    </xf>
    <xf numFmtId="0" fontId="10" fillId="0" borderId="22" xfId="0" applyFont="1" applyBorder="1" applyAlignment="1" applyProtection="1">
      <alignment vertical="center" wrapText="1"/>
      <protection locked="0"/>
    </xf>
    <xf numFmtId="0" fontId="10" fillId="0" borderId="46" xfId="0" applyFont="1" applyBorder="1" applyAlignment="1" applyProtection="1">
      <alignment vertical="center" wrapText="1"/>
      <protection locked="0"/>
    </xf>
    <xf numFmtId="0" fontId="1" fillId="0" borderId="51" xfId="0" applyFont="1" applyBorder="1" applyAlignment="1">
      <alignment vertical="center" wrapText="1"/>
    </xf>
    <xf numFmtId="0" fontId="0" fillId="0" borderId="51" xfId="0" applyBorder="1" applyAlignment="1">
      <alignment vertical="center" wrapText="1"/>
    </xf>
    <xf numFmtId="0" fontId="0" fillId="0" borderId="13" xfId="0" applyBorder="1" applyAlignment="1">
      <alignment vertical="center" wrapText="1"/>
    </xf>
    <xf numFmtId="0" fontId="3" fillId="0" borderId="4"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25" xfId="0" applyFont="1" applyBorder="1" applyAlignment="1" applyProtection="1">
      <alignment horizontal="left" vertical="center" wrapText="1"/>
      <protection locked="0"/>
    </xf>
    <xf numFmtId="0" fontId="3" fillId="0" borderId="0" xfId="0" applyFont="1" applyAlignment="1">
      <alignment vertical="center" wrapText="1"/>
    </xf>
    <xf numFmtId="0" fontId="7" fillId="0" borderId="0" xfId="0" applyFont="1" applyAlignment="1">
      <alignment vertical="center" wrapText="1"/>
    </xf>
    <xf numFmtId="0" fontId="3" fillId="2" borderId="23" xfId="0" applyFont="1" applyFill="1" applyBorder="1" applyAlignment="1" applyProtection="1">
      <alignment vertical="center" wrapText="1"/>
      <protection locked="0"/>
    </xf>
    <xf numFmtId="0" fontId="3" fillId="2" borderId="24" xfId="0" applyFont="1" applyFill="1" applyBorder="1" applyAlignment="1" applyProtection="1">
      <alignment vertical="center" wrapText="1"/>
      <protection locked="0"/>
    </xf>
    <xf numFmtId="0" fontId="3" fillId="2" borderId="12" xfId="0" applyFont="1" applyFill="1" applyBorder="1" applyAlignment="1" applyProtection="1">
      <alignment vertical="center" wrapText="1"/>
      <protection locked="0"/>
    </xf>
    <xf numFmtId="0" fontId="3" fillId="0" borderId="30" xfId="0" applyFont="1" applyBorder="1" applyAlignment="1">
      <alignment vertical="center" wrapText="1"/>
    </xf>
    <xf numFmtId="0" fontId="3" fillId="0" borderId="54" xfId="0" applyFont="1" applyBorder="1" applyAlignment="1">
      <alignment vertical="center" wrapText="1"/>
    </xf>
    <xf numFmtId="9" fontId="3" fillId="0" borderId="15" xfId="0" applyNumberFormat="1" applyFont="1" applyBorder="1" applyAlignment="1">
      <alignment horizontal="center" vertical="center" wrapText="1"/>
    </xf>
    <xf numFmtId="9" fontId="3" fillId="0" borderId="9" xfId="0" applyNumberFormat="1" applyFont="1" applyBorder="1" applyAlignment="1">
      <alignment horizontal="center" vertical="center" wrapText="1"/>
    </xf>
    <xf numFmtId="0" fontId="10" fillId="0" borderId="4" xfId="0" applyFont="1" applyBorder="1" applyAlignment="1" applyProtection="1">
      <alignment horizontal="left" vertical="center" wrapText="1"/>
      <protection locked="0"/>
    </xf>
    <xf numFmtId="0" fontId="10" fillId="0" borderId="26" xfId="0" applyFont="1" applyBorder="1" applyAlignment="1" applyProtection="1">
      <alignment horizontal="left" vertical="center" wrapText="1"/>
      <protection locked="0"/>
    </xf>
    <xf numFmtId="0" fontId="3" fillId="0" borderId="48" xfId="0" applyFont="1" applyBorder="1" applyAlignment="1">
      <alignment vertical="center" wrapText="1"/>
    </xf>
    <xf numFmtId="0" fontId="0" fillId="0" borderId="29" xfId="0" applyBorder="1" applyAlignment="1">
      <alignment vertical="center" wrapText="1"/>
    </xf>
    <xf numFmtId="9" fontId="3" fillId="0" borderId="45"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3" fillId="0" borderId="6"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0" fillId="0" borderId="38" xfId="0" applyFont="1" applyBorder="1" applyAlignment="1" applyProtection="1">
      <alignment horizontal="left" vertical="center" wrapText="1"/>
      <protection locked="0"/>
    </xf>
    <xf numFmtId="0" fontId="3" fillId="0" borderId="45" xfId="0" applyFont="1" applyBorder="1" applyAlignment="1" applyProtection="1">
      <alignment horizontal="left" vertical="center" wrapText="1"/>
      <protection locked="0"/>
    </xf>
    <xf numFmtId="0" fontId="3" fillId="0" borderId="49" xfId="0" applyFont="1" applyBorder="1" applyAlignment="1" applyProtection="1">
      <alignment horizontal="left" vertical="center" wrapText="1"/>
      <protection locked="0"/>
    </xf>
    <xf numFmtId="0" fontId="10" fillId="0" borderId="34" xfId="0" applyFont="1" applyBorder="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3" fillId="0" borderId="41"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5" fillId="0" borderId="0" xfId="0" applyFont="1" applyAlignment="1">
      <alignment horizontal="center" vertical="center" wrapText="1"/>
    </xf>
    <xf numFmtId="0" fontId="5" fillId="2" borderId="1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0" fillId="0" borderId="16" xfId="0" applyBorder="1" applyAlignment="1">
      <alignment vertical="center" wrapText="1"/>
    </xf>
    <xf numFmtId="0" fontId="0" fillId="0" borderId="2" xfId="0" applyBorder="1" applyAlignment="1">
      <alignment vertical="center" wrapText="1"/>
    </xf>
    <xf numFmtId="0" fontId="5" fillId="2" borderId="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3" fillId="0" borderId="50"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5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44" xfId="0" applyFont="1"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10" fillId="0" borderId="46" xfId="0" applyFont="1" applyBorder="1" applyAlignment="1" applyProtection="1">
      <alignment horizontal="left" vertical="center" wrapText="1"/>
      <protection locked="0"/>
    </xf>
    <xf numFmtId="0" fontId="5" fillId="4" borderId="1" xfId="0" applyFont="1" applyFill="1" applyBorder="1" applyAlignment="1">
      <alignment horizontal="center" vertical="center" wrapText="1"/>
    </xf>
    <xf numFmtId="0" fontId="4" fillId="3" borderId="36" xfId="0" applyFont="1" applyFill="1" applyBorder="1" applyAlignment="1" applyProtection="1">
      <alignment horizontal="left" vertical="center" wrapText="1"/>
      <protection locked="0"/>
    </xf>
    <xf numFmtId="0" fontId="4" fillId="3" borderId="0" xfId="0" applyFont="1" applyFill="1" applyAlignment="1" applyProtection="1">
      <alignment horizontal="left" vertical="center" wrapText="1"/>
      <protection locked="0"/>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5" fillId="2" borderId="16" xfId="0" applyFont="1" applyFill="1" applyBorder="1" applyAlignment="1">
      <alignment horizontal="center" vertical="center" textRotation="90" wrapText="1"/>
    </xf>
    <xf numFmtId="0" fontId="0" fillId="0" borderId="16" xfId="0" applyBorder="1" applyAlignment="1">
      <alignment horizontal="center" vertical="center" textRotation="90" wrapText="1"/>
    </xf>
    <xf numFmtId="0" fontId="0" fillId="0" borderId="19" xfId="0" applyBorder="1" applyAlignment="1">
      <alignment horizontal="center" vertical="center" textRotation="90" wrapText="1"/>
    </xf>
    <xf numFmtId="0" fontId="4" fillId="3" borderId="16" xfId="0" applyFont="1" applyFill="1" applyBorder="1" applyAlignment="1" applyProtection="1">
      <alignment vertical="center" wrapText="1"/>
      <protection locked="0"/>
    </xf>
    <xf numFmtId="0" fontId="4" fillId="3" borderId="0" xfId="0" applyFont="1" applyFill="1" applyAlignment="1" applyProtection="1">
      <alignment vertical="center" wrapText="1"/>
      <protection locked="0"/>
    </xf>
    <xf numFmtId="0" fontId="0" fillId="0" borderId="2" xfId="0" applyBorder="1" applyAlignment="1" applyProtection="1">
      <alignment vertical="center" wrapText="1"/>
      <protection locked="0"/>
    </xf>
    <xf numFmtId="0" fontId="4" fillId="3" borderId="39" xfId="0" applyFont="1" applyFill="1" applyBorder="1" applyAlignment="1" applyProtection="1">
      <alignment vertical="center" wrapText="1"/>
      <protection locked="0"/>
    </xf>
    <xf numFmtId="0" fontId="4" fillId="3" borderId="17" xfId="0" applyFont="1" applyFill="1" applyBorder="1" applyAlignment="1" applyProtection="1">
      <alignment vertical="center" wrapText="1"/>
      <protection locked="0"/>
    </xf>
    <xf numFmtId="0" fontId="0" fillId="0" borderId="18" xfId="0" applyBorder="1" applyAlignment="1" applyProtection="1">
      <alignment vertical="center" wrapText="1"/>
      <protection locked="0"/>
    </xf>
    <xf numFmtId="0" fontId="5" fillId="2" borderId="1" xfId="0" applyFont="1" applyFill="1" applyBorder="1" applyAlignment="1">
      <alignment horizontal="center" vertical="center" textRotation="90" wrapText="1"/>
    </xf>
    <xf numFmtId="0" fontId="5" fillId="2" borderId="20" xfId="0" applyFont="1" applyFill="1" applyBorder="1" applyAlignment="1">
      <alignment horizontal="center" vertical="center" textRotation="90" wrapText="1"/>
    </xf>
    <xf numFmtId="0" fontId="4" fillId="3" borderId="21"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5" fillId="2" borderId="19" xfId="0" applyFont="1" applyFill="1" applyBorder="1" applyAlignment="1">
      <alignment horizontal="center" vertical="center" textRotation="90" wrapText="1"/>
    </xf>
  </cellXfs>
  <cellStyles count="2">
    <cellStyle name="Normale" xfId="0" builtinId="0"/>
    <cellStyle name="Percentuale" xfId="1"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6"/>
  <sheetViews>
    <sheetView tabSelected="1" view="pageBreakPreview" topLeftCell="A18" zoomScaleNormal="100" zoomScalePageLayoutView="60" workbookViewId="0">
      <selection activeCell="B22" sqref="B22"/>
    </sheetView>
  </sheetViews>
  <sheetFormatPr defaultColWidth="9.140625" defaultRowHeight="12.75" x14ac:dyDescent="0.2"/>
  <cols>
    <col min="1" max="1" width="22.5703125" style="6" customWidth="1"/>
    <col min="2" max="2" width="7.7109375" style="34" customWidth="1"/>
    <col min="3" max="3" width="26.5703125" style="6" customWidth="1"/>
    <col min="4" max="4" width="29.85546875" style="6" customWidth="1"/>
    <col min="5" max="5" width="7.140625" style="34" customWidth="1"/>
    <col min="6" max="6" width="7.28515625" style="34" customWidth="1"/>
    <col min="7" max="7" width="1.85546875" style="34" customWidth="1"/>
    <col min="8" max="8" width="11.42578125" style="34" customWidth="1"/>
    <col min="9" max="9" width="11.85546875" style="34" bestFit="1" customWidth="1"/>
    <col min="10" max="10" width="11.7109375" style="6" customWidth="1"/>
    <col min="11" max="12" width="9.140625" style="6"/>
    <col min="13" max="13" width="6.42578125" style="6" customWidth="1"/>
    <col min="14" max="14" width="0.7109375" style="6" hidden="1" customWidth="1"/>
    <col min="15" max="15" width="3.28515625" style="6" hidden="1" customWidth="1"/>
    <col min="16" max="16" width="44.5703125" style="6" customWidth="1"/>
    <col min="17" max="17" width="9.140625" style="6" hidden="1" customWidth="1"/>
    <col min="18" max="16384" width="9.140625" style="6"/>
  </cols>
  <sheetData>
    <row r="1" spans="1:21" ht="63.95" customHeight="1" x14ac:dyDescent="0.2">
      <c r="A1" s="158" t="s">
        <v>0</v>
      </c>
      <c r="B1" s="159"/>
      <c r="C1" s="159"/>
      <c r="D1" s="159"/>
      <c r="E1" s="159"/>
      <c r="F1" s="159"/>
      <c r="G1" s="159"/>
      <c r="H1" s="159"/>
      <c r="I1" s="159"/>
      <c r="J1" s="159"/>
      <c r="K1" s="159"/>
      <c r="L1" s="159"/>
      <c r="M1" s="159"/>
      <c r="N1" s="159"/>
      <c r="O1" s="159"/>
      <c r="P1" s="160"/>
      <c r="Q1" s="99"/>
    </row>
    <row r="2" spans="1:21" s="1" customFormat="1" ht="21" customHeight="1" x14ac:dyDescent="0.2">
      <c r="A2" s="71" t="s">
        <v>1</v>
      </c>
      <c r="B2" s="72"/>
      <c r="C2" s="156" t="s">
        <v>2</v>
      </c>
      <c r="D2" s="157"/>
      <c r="E2" s="157"/>
      <c r="F2" s="157"/>
      <c r="G2" s="157"/>
      <c r="H2" s="157"/>
      <c r="I2" s="157"/>
      <c r="J2" s="157"/>
      <c r="K2" s="157"/>
      <c r="L2" s="157"/>
      <c r="M2" s="157"/>
      <c r="N2" s="157"/>
      <c r="O2" s="157"/>
      <c r="P2" s="58"/>
      <c r="Q2" s="70"/>
    </row>
    <row r="3" spans="1:21" s="1" customFormat="1" ht="24" customHeight="1" x14ac:dyDescent="0.2">
      <c r="A3" s="164" t="s">
        <v>3</v>
      </c>
      <c r="B3" s="165"/>
      <c r="C3" s="165"/>
      <c r="D3" s="165"/>
      <c r="E3" s="165"/>
      <c r="F3" s="165"/>
      <c r="G3" s="165"/>
      <c r="H3" s="165"/>
      <c r="I3" s="165"/>
      <c r="J3" s="165"/>
      <c r="K3" s="165"/>
      <c r="L3" s="165"/>
      <c r="M3" s="165"/>
      <c r="N3" s="165"/>
      <c r="O3" s="166"/>
      <c r="P3" s="58"/>
      <c r="Q3" s="70"/>
    </row>
    <row r="4" spans="1:21" s="1" customFormat="1" ht="33" customHeight="1" x14ac:dyDescent="0.2">
      <c r="A4" s="167" t="s">
        <v>4</v>
      </c>
      <c r="B4" s="168"/>
      <c r="C4" s="168"/>
      <c r="D4" s="168"/>
      <c r="E4" s="168"/>
      <c r="F4" s="168"/>
      <c r="G4" s="168"/>
      <c r="H4" s="168"/>
      <c r="I4" s="168"/>
      <c r="J4" s="168"/>
      <c r="K4" s="168"/>
      <c r="L4" s="168"/>
      <c r="M4" s="168"/>
      <c r="N4" s="168"/>
      <c r="O4" s="169"/>
      <c r="P4" s="59"/>
      <c r="Q4" s="70"/>
    </row>
    <row r="5" spans="1:21" s="1" customFormat="1" ht="33" customHeight="1" x14ac:dyDescent="0.2">
      <c r="A5" s="100"/>
      <c r="B5" s="60"/>
      <c r="C5" s="37" t="s">
        <v>5</v>
      </c>
      <c r="D5" s="172" t="s">
        <v>6</v>
      </c>
      <c r="E5" s="172"/>
      <c r="F5" s="172"/>
      <c r="G5" s="172"/>
      <c r="H5" s="172"/>
      <c r="I5" s="172"/>
      <c r="J5" s="172"/>
      <c r="K5" s="172"/>
      <c r="L5" s="172"/>
      <c r="M5" s="172"/>
      <c r="N5" s="172"/>
      <c r="O5" s="173"/>
      <c r="P5" s="61"/>
      <c r="Q5" s="70"/>
    </row>
    <row r="6" spans="1:21" ht="15.75" x14ac:dyDescent="0.2">
      <c r="A6" s="69"/>
      <c r="B6" s="7">
        <v>0</v>
      </c>
      <c r="C6" s="8" t="s">
        <v>7</v>
      </c>
      <c r="D6" s="40"/>
      <c r="E6" s="40"/>
      <c r="F6" s="40"/>
      <c r="G6" s="40"/>
      <c r="H6" s="40"/>
      <c r="I6" s="40"/>
      <c r="J6" s="40"/>
      <c r="K6" s="40"/>
      <c r="L6" s="40"/>
      <c r="M6" s="40"/>
      <c r="P6" s="41"/>
      <c r="Q6" s="70"/>
    </row>
    <row r="7" spans="1:21" ht="15.75" x14ac:dyDescent="0.2">
      <c r="A7" s="101"/>
      <c r="B7" s="7">
        <v>1</v>
      </c>
      <c r="C7" s="8" t="s">
        <v>8</v>
      </c>
      <c r="D7" s="9"/>
      <c r="E7" s="9"/>
      <c r="F7" s="9"/>
      <c r="G7" s="9"/>
      <c r="H7" s="9"/>
      <c r="I7" s="9"/>
      <c r="J7" s="9"/>
      <c r="K7" s="9"/>
      <c r="L7" s="9"/>
      <c r="M7" s="9"/>
      <c r="N7" s="9"/>
      <c r="O7" s="10"/>
      <c r="P7" s="41"/>
      <c r="Q7" s="70"/>
    </row>
    <row r="8" spans="1:21" ht="15.75" x14ac:dyDescent="0.2">
      <c r="A8" s="101"/>
      <c r="B8" s="7">
        <v>2</v>
      </c>
      <c r="C8" s="8" t="s">
        <v>9</v>
      </c>
      <c r="D8" s="9"/>
      <c r="E8" s="9"/>
      <c r="F8" s="9"/>
      <c r="G8" s="9"/>
      <c r="H8" s="9"/>
      <c r="I8" s="9"/>
      <c r="J8" s="9"/>
      <c r="K8" s="9"/>
      <c r="L8" s="9"/>
      <c r="M8" s="9"/>
      <c r="N8" s="9"/>
      <c r="O8" s="10"/>
      <c r="P8" s="41"/>
      <c r="Q8" s="70"/>
    </row>
    <row r="9" spans="1:21" ht="15.75" x14ac:dyDescent="0.2">
      <c r="A9" s="101"/>
      <c r="B9" s="7">
        <v>3</v>
      </c>
      <c r="C9" s="8" t="s">
        <v>10</v>
      </c>
      <c r="D9" s="40"/>
      <c r="E9" s="40"/>
      <c r="F9" s="40"/>
      <c r="G9" s="40"/>
      <c r="H9" s="40"/>
      <c r="I9" s="40"/>
      <c r="J9" s="40"/>
      <c r="K9" s="40"/>
      <c r="L9" s="40"/>
      <c r="P9" s="41"/>
      <c r="Q9" s="70"/>
    </row>
    <row r="10" spans="1:21" ht="15.75" x14ac:dyDescent="0.2">
      <c r="A10" s="102"/>
      <c r="B10" s="7">
        <v>4</v>
      </c>
      <c r="C10" s="8" t="s">
        <v>11</v>
      </c>
      <c r="D10" s="38"/>
      <c r="E10" s="39"/>
      <c r="F10" s="39"/>
      <c r="G10" s="39"/>
      <c r="H10" s="39"/>
      <c r="I10" s="38"/>
      <c r="J10" s="38"/>
      <c r="K10" s="38"/>
      <c r="L10" s="38"/>
      <c r="M10" s="11"/>
      <c r="N10" s="12"/>
      <c r="O10" s="12"/>
      <c r="P10" s="42"/>
      <c r="Q10" s="70"/>
    </row>
    <row r="11" spans="1:21" ht="139.5" customHeight="1" x14ac:dyDescent="0.2">
      <c r="A11" s="146" t="s">
        <v>12</v>
      </c>
      <c r="B11" s="170" t="s">
        <v>13</v>
      </c>
      <c r="C11" s="146" t="s">
        <v>14</v>
      </c>
      <c r="D11" s="146" t="s">
        <v>15</v>
      </c>
      <c r="E11" s="161" t="s">
        <v>16</v>
      </c>
      <c r="F11" s="161" t="s">
        <v>17</v>
      </c>
      <c r="G11" s="155"/>
      <c r="H11" s="68" t="s">
        <v>18</v>
      </c>
      <c r="I11" s="68" t="s">
        <v>19</v>
      </c>
      <c r="J11" s="68" t="s">
        <v>20</v>
      </c>
      <c r="K11" s="146" t="s">
        <v>21</v>
      </c>
      <c r="L11" s="146"/>
      <c r="M11" s="146"/>
      <c r="N11" s="146"/>
      <c r="O11" s="146"/>
      <c r="P11" s="142" t="s">
        <v>22</v>
      </c>
      <c r="Q11" s="143"/>
      <c r="R11" s="141"/>
      <c r="S11" s="141"/>
      <c r="T11" s="117"/>
      <c r="U11" s="117"/>
    </row>
    <row r="12" spans="1:21" ht="18" customHeight="1" x14ac:dyDescent="0.2">
      <c r="A12" s="146"/>
      <c r="B12" s="170"/>
      <c r="C12" s="146"/>
      <c r="D12" s="146"/>
      <c r="E12" s="161"/>
      <c r="F12" s="162"/>
      <c r="G12" s="155"/>
      <c r="H12" s="68" t="s">
        <v>23</v>
      </c>
      <c r="I12" s="68" t="s">
        <v>23</v>
      </c>
      <c r="J12" s="68" t="s">
        <v>24</v>
      </c>
      <c r="K12" s="146"/>
      <c r="L12" s="146"/>
      <c r="M12" s="146"/>
      <c r="N12" s="146"/>
      <c r="O12" s="146"/>
      <c r="P12" s="142"/>
      <c r="Q12" s="143"/>
      <c r="R12" s="141"/>
      <c r="S12" s="141"/>
      <c r="T12" s="117"/>
      <c r="U12" s="117"/>
    </row>
    <row r="13" spans="1:21" ht="13.5" thickBot="1" x14ac:dyDescent="0.25">
      <c r="A13" s="147"/>
      <c r="B13" s="171"/>
      <c r="C13" s="147"/>
      <c r="D13" s="147"/>
      <c r="E13" s="174"/>
      <c r="F13" s="163"/>
      <c r="G13" s="155"/>
      <c r="H13" s="13"/>
      <c r="I13" s="13"/>
      <c r="J13" s="68"/>
      <c r="K13" s="147"/>
      <c r="L13" s="147"/>
      <c r="M13" s="147"/>
      <c r="N13" s="147"/>
      <c r="O13" s="147"/>
      <c r="P13" s="144"/>
      <c r="Q13" s="145"/>
      <c r="R13" s="141"/>
      <c r="S13" s="141"/>
      <c r="T13" s="117"/>
      <c r="U13" s="117"/>
    </row>
    <row r="14" spans="1:21" ht="63.75" thickBot="1" x14ac:dyDescent="0.25">
      <c r="A14" s="19" t="s">
        <v>25</v>
      </c>
      <c r="B14" s="50">
        <v>0.1</v>
      </c>
      <c r="C14" s="73" t="s">
        <v>26</v>
      </c>
      <c r="D14" s="51" t="s">
        <v>27</v>
      </c>
      <c r="E14" s="74">
        <v>1</v>
      </c>
      <c r="F14" s="18">
        <f>+IF((OR(E14=0,E14=0)),E14/SUM(E14:E14),E14)</f>
        <v>1</v>
      </c>
      <c r="G14" s="15"/>
      <c r="H14" s="75"/>
      <c r="I14" s="76"/>
      <c r="J14" s="77">
        <f>I14*F14*$B$14</f>
        <v>0</v>
      </c>
      <c r="K14" s="151" t="s">
        <v>49</v>
      </c>
      <c r="L14" s="151"/>
      <c r="M14" s="151"/>
      <c r="N14" s="151"/>
      <c r="O14" s="151"/>
      <c r="P14" s="151"/>
      <c r="Q14" s="152"/>
      <c r="R14" s="116"/>
      <c r="S14" s="116"/>
      <c r="T14" s="117"/>
      <c r="U14" s="117"/>
    </row>
    <row r="15" spans="1:21" ht="220.5" x14ac:dyDescent="0.2">
      <c r="A15" s="121" t="s">
        <v>28</v>
      </c>
      <c r="B15" s="123">
        <v>0.4</v>
      </c>
      <c r="C15" s="14" t="s">
        <v>29</v>
      </c>
      <c r="D15" s="14" t="s">
        <v>30</v>
      </c>
      <c r="E15" s="48">
        <v>0.5</v>
      </c>
      <c r="F15" s="67">
        <f>+IF((OR(E15=0,E16=0)),E15/SUM(E15:E16),E15)</f>
        <v>0.5</v>
      </c>
      <c r="G15" s="81"/>
      <c r="H15" s="3"/>
      <c r="I15" s="3"/>
      <c r="J15" s="35">
        <f>I15*F15*$B$15</f>
        <v>0</v>
      </c>
      <c r="K15" s="112"/>
      <c r="L15" s="112"/>
      <c r="M15" s="112"/>
      <c r="N15" s="112"/>
      <c r="O15" s="112"/>
      <c r="P15" s="125"/>
      <c r="Q15" s="126"/>
      <c r="R15" s="116"/>
      <c r="S15" s="116"/>
      <c r="T15" s="117"/>
      <c r="U15" s="117"/>
    </row>
    <row r="16" spans="1:21" ht="53.25" thickBot="1" x14ac:dyDescent="0.25">
      <c r="A16" s="122"/>
      <c r="B16" s="124"/>
      <c r="C16" s="82" t="s">
        <v>31</v>
      </c>
      <c r="D16" s="82" t="s">
        <v>32</v>
      </c>
      <c r="E16" s="83">
        <v>0.5</v>
      </c>
      <c r="F16" s="84">
        <f>+IF((OR(E15=0,E16=0)),E16/SUM(E15:E16),E16)</f>
        <v>0.5</v>
      </c>
      <c r="G16" s="85"/>
      <c r="H16" s="86"/>
      <c r="I16" s="86"/>
      <c r="J16" s="36">
        <f>I16*F16*$B$15</f>
        <v>0</v>
      </c>
      <c r="K16" s="140"/>
      <c r="L16" s="140"/>
      <c r="M16" s="140"/>
      <c r="N16" s="140"/>
      <c r="O16" s="140"/>
      <c r="P16" s="153"/>
      <c r="Q16" s="154"/>
      <c r="R16" s="116"/>
      <c r="S16" s="116"/>
      <c r="T16" s="117"/>
      <c r="U16" s="117"/>
    </row>
    <row r="17" spans="1:21" ht="126.75" thickBot="1" x14ac:dyDescent="0.25">
      <c r="A17" s="53" t="s">
        <v>33</v>
      </c>
      <c r="B17" s="54">
        <v>0.1</v>
      </c>
      <c r="C17" s="56" t="s">
        <v>34</v>
      </c>
      <c r="D17" s="56" t="s">
        <v>35</v>
      </c>
      <c r="E17" s="87">
        <v>1</v>
      </c>
      <c r="F17" s="88">
        <f>+IF((OR(E17=0,E17=0)),E17/SUM(E17:E17),E17)</f>
        <v>1</v>
      </c>
      <c r="G17" s="89"/>
      <c r="H17" s="90"/>
      <c r="I17" s="90"/>
      <c r="J17" s="91">
        <f>I17*F17*$B$17</f>
        <v>0</v>
      </c>
      <c r="K17" s="139"/>
      <c r="L17" s="139"/>
      <c r="M17" s="139"/>
      <c r="N17" s="95"/>
      <c r="O17" s="95"/>
      <c r="P17" s="96"/>
      <c r="Q17" s="97"/>
      <c r="R17" s="45"/>
      <c r="S17" s="45"/>
      <c r="T17" s="46"/>
      <c r="U17" s="46"/>
    </row>
    <row r="18" spans="1:21" ht="53.25" thickBot="1" x14ac:dyDescent="0.25">
      <c r="A18" s="53" t="s">
        <v>36</v>
      </c>
      <c r="B18" s="54">
        <v>0.1</v>
      </c>
      <c r="C18" s="55" t="s">
        <v>37</v>
      </c>
      <c r="D18" s="56" t="s">
        <v>38</v>
      </c>
      <c r="E18" s="62">
        <v>1</v>
      </c>
      <c r="F18" s="88">
        <f>+IF((OR(E18=0,E18=0)),E18/SUM(E18:E18),E18)</f>
        <v>1</v>
      </c>
      <c r="G18" s="89"/>
      <c r="H18" s="90"/>
      <c r="I18" s="90"/>
      <c r="J18" s="91">
        <f>I18*F18*$B$18</f>
        <v>0</v>
      </c>
      <c r="K18" s="148"/>
      <c r="L18" s="149"/>
      <c r="M18" s="150"/>
      <c r="N18" s="95"/>
      <c r="O18" s="95"/>
      <c r="P18" s="96"/>
      <c r="Q18" s="98"/>
      <c r="R18" s="45"/>
      <c r="S18" s="45"/>
      <c r="T18" s="46"/>
      <c r="U18" s="46"/>
    </row>
    <row r="19" spans="1:21" ht="168" x14ac:dyDescent="0.2">
      <c r="A19" s="127" t="s">
        <v>39</v>
      </c>
      <c r="B19" s="129">
        <v>0.2</v>
      </c>
      <c r="C19" s="92" t="s">
        <v>40</v>
      </c>
      <c r="D19" s="92" t="s">
        <v>41</v>
      </c>
      <c r="E19" s="93">
        <v>0.5</v>
      </c>
      <c r="F19" s="94">
        <f>+IF((OR($E$19=0,$E$20=0)),$E$19/SUM($E$19:$E$20),E19)</f>
        <v>0.5</v>
      </c>
      <c r="G19" s="15"/>
      <c r="H19" s="78"/>
      <c r="I19" s="79"/>
      <c r="J19" s="80">
        <f>I19*F19*$B$19</f>
        <v>0</v>
      </c>
      <c r="K19" s="135"/>
      <c r="L19" s="135"/>
      <c r="M19" s="135"/>
      <c r="N19" s="135"/>
      <c r="O19" s="136"/>
      <c r="P19" s="137"/>
      <c r="Q19" s="138"/>
      <c r="R19" s="116"/>
      <c r="S19" s="116"/>
      <c r="T19" s="117"/>
      <c r="U19" s="117"/>
    </row>
    <row r="20" spans="1:21" ht="165" customHeight="1" thickBot="1" x14ac:dyDescent="0.25">
      <c r="A20" s="128"/>
      <c r="B20" s="130"/>
      <c r="C20" s="16" t="s">
        <v>42</v>
      </c>
      <c r="D20" s="16" t="s">
        <v>41</v>
      </c>
      <c r="E20" s="49">
        <v>0.5</v>
      </c>
      <c r="F20" s="17">
        <f>+IF((OR($E$19=0,$E$20=0)),E20/SUM($E$19:$E$20),E20)</f>
        <v>0.5</v>
      </c>
      <c r="G20" s="15"/>
      <c r="H20" s="4"/>
      <c r="I20" s="5"/>
      <c r="J20" s="36">
        <f>I20*F20*$B$19</f>
        <v>0</v>
      </c>
      <c r="K20" s="131"/>
      <c r="L20" s="131"/>
      <c r="M20" s="131"/>
      <c r="N20" s="131"/>
      <c r="O20" s="132"/>
      <c r="P20" s="133"/>
      <c r="Q20" s="134"/>
      <c r="R20" s="116"/>
      <c r="S20" s="116"/>
      <c r="T20" s="117"/>
      <c r="U20" s="117"/>
    </row>
    <row r="21" spans="1:21" ht="59.25" customHeight="1" thickBot="1" x14ac:dyDescent="0.25">
      <c r="A21" s="19" t="s">
        <v>43</v>
      </c>
      <c r="B21" s="50">
        <v>0.1</v>
      </c>
      <c r="C21" s="14" t="s">
        <v>44</v>
      </c>
      <c r="D21" s="14" t="s">
        <v>45</v>
      </c>
      <c r="E21" s="48">
        <v>1</v>
      </c>
      <c r="F21" s="52">
        <f>+IF((OR(E21=0,E21=0)),E21/SUM(E21:E21),E21)</f>
        <v>1</v>
      </c>
      <c r="G21" s="15"/>
      <c r="H21" s="2"/>
      <c r="I21" s="3"/>
      <c r="J21" s="35">
        <f>I21*F21*$B$21</f>
        <v>0</v>
      </c>
      <c r="K21" s="112"/>
      <c r="L21" s="112"/>
      <c r="M21" s="112"/>
      <c r="N21" s="112"/>
      <c r="O21" s="113"/>
      <c r="P21" s="114"/>
      <c r="Q21" s="115"/>
      <c r="R21" s="116"/>
      <c r="S21" s="116"/>
      <c r="T21" s="117"/>
      <c r="U21" s="117"/>
    </row>
    <row r="22" spans="1:21" ht="15.75" x14ac:dyDescent="0.2">
      <c r="A22" s="20" t="s">
        <v>46</v>
      </c>
      <c r="B22" s="21">
        <f>SUM(B12:B21)</f>
        <v>0.99999999999999989</v>
      </c>
      <c r="C22" s="22"/>
      <c r="D22" s="22"/>
      <c r="E22" s="23">
        <f>+SUM(E14:E21)/6</f>
        <v>1</v>
      </c>
      <c r="F22" s="24">
        <f>+SUM(F14:F21)/6</f>
        <v>1</v>
      </c>
      <c r="G22" s="25"/>
      <c r="H22" s="26">
        <f>SUM(H14:H21)</f>
        <v>0</v>
      </c>
      <c r="I22" s="27">
        <f>SUM(I14:I21)</f>
        <v>0</v>
      </c>
      <c r="J22" s="47">
        <f>SUM(J14:J21)/4</f>
        <v>0</v>
      </c>
      <c r="K22" s="118"/>
      <c r="L22" s="119"/>
      <c r="M22" s="119"/>
      <c r="N22" s="119"/>
      <c r="O22" s="120"/>
      <c r="P22" s="66"/>
      <c r="Q22" s="57"/>
      <c r="R22" s="116"/>
      <c r="S22" s="116"/>
      <c r="T22" s="117"/>
      <c r="U22" s="117"/>
    </row>
    <row r="23" spans="1:21" ht="12.75" customHeight="1" thickBot="1" x14ac:dyDescent="0.25">
      <c r="A23" s="28"/>
      <c r="B23" s="29"/>
      <c r="C23" s="30"/>
      <c r="D23" s="30"/>
      <c r="E23" s="29"/>
      <c r="F23" s="29"/>
      <c r="G23" s="31"/>
      <c r="H23" s="32"/>
      <c r="I23" s="33"/>
      <c r="J23" s="30"/>
      <c r="K23" s="63"/>
      <c r="L23" s="64"/>
      <c r="M23" s="64"/>
      <c r="N23" s="64"/>
      <c r="O23" s="64"/>
      <c r="P23" s="65"/>
      <c r="Q23" s="108"/>
    </row>
    <row r="24" spans="1:21" ht="15.75" thickBot="1" x14ac:dyDescent="0.25">
      <c r="A24" s="104"/>
      <c r="B24" s="105"/>
      <c r="C24" s="106"/>
      <c r="D24" s="106"/>
      <c r="E24" s="105"/>
      <c r="F24" s="105"/>
      <c r="G24" s="105"/>
      <c r="H24" s="105"/>
      <c r="I24" s="105"/>
      <c r="J24" s="106"/>
      <c r="K24" s="106"/>
      <c r="L24" s="106"/>
      <c r="M24" s="106"/>
      <c r="N24" s="106"/>
      <c r="O24" s="106"/>
      <c r="P24" s="107" t="s">
        <v>47</v>
      </c>
      <c r="Q24" s="43"/>
    </row>
    <row r="25" spans="1:21" ht="15" customHeight="1" thickBot="1" x14ac:dyDescent="0.25">
      <c r="A25" s="109" t="s">
        <v>48</v>
      </c>
      <c r="B25" s="110"/>
      <c r="C25" s="110"/>
      <c r="D25" s="110"/>
      <c r="E25" s="110"/>
      <c r="F25" s="110"/>
      <c r="G25" s="110"/>
      <c r="H25" s="110"/>
      <c r="I25" s="110"/>
      <c r="J25" s="110"/>
      <c r="K25" s="110"/>
      <c r="L25" s="110"/>
      <c r="M25" s="110"/>
      <c r="N25" s="110"/>
      <c r="O25" s="110"/>
      <c r="P25" s="110"/>
      <c r="Q25" s="44"/>
    </row>
    <row r="26" spans="1:21" ht="64.5" customHeight="1" thickBot="1" x14ac:dyDescent="0.25">
      <c r="A26" s="111"/>
      <c r="B26" s="111"/>
      <c r="C26" s="111"/>
      <c r="D26" s="111"/>
      <c r="E26" s="111"/>
      <c r="F26" s="111"/>
      <c r="G26" s="111"/>
      <c r="H26" s="111"/>
      <c r="I26" s="111"/>
      <c r="J26" s="111"/>
      <c r="K26" s="111"/>
      <c r="L26" s="111"/>
      <c r="M26" s="111"/>
      <c r="N26" s="111"/>
      <c r="O26" s="111"/>
      <c r="P26" s="111"/>
      <c r="Q26" s="103"/>
    </row>
  </sheetData>
  <sheetProtection algorithmName="SHA-512" hashValue="/wHrcQkK8ZpqVEOtV6f7vUJAw0NGikFpfFVg4jK0QmKw7XcEub+l7QKQ3FgJupaGGdp9VAqD3Kw3/HW0NuaIig==" saltValue="GTPgimSCe/3zO2/h767R8Q==" spinCount="100000" sheet="1" formatCells="0" formatColumns="0" formatRows="0"/>
  <mergeCells count="50">
    <mergeCell ref="G11:G13"/>
    <mergeCell ref="C2:O2"/>
    <mergeCell ref="A1:P1"/>
    <mergeCell ref="F11:F13"/>
    <mergeCell ref="A3:O3"/>
    <mergeCell ref="A4:O4"/>
    <mergeCell ref="A11:A13"/>
    <mergeCell ref="B11:B13"/>
    <mergeCell ref="C11:C13"/>
    <mergeCell ref="D11:D13"/>
    <mergeCell ref="D5:O5"/>
    <mergeCell ref="E11:E13"/>
    <mergeCell ref="T11:U13"/>
    <mergeCell ref="R11:S13"/>
    <mergeCell ref="P11:Q13"/>
    <mergeCell ref="K11:O13"/>
    <mergeCell ref="K18:M18"/>
    <mergeCell ref="K14:O14"/>
    <mergeCell ref="P14:Q14"/>
    <mergeCell ref="P16:Q16"/>
    <mergeCell ref="R16:S16"/>
    <mergeCell ref="T16:U16"/>
    <mergeCell ref="R15:S15"/>
    <mergeCell ref="R14:S14"/>
    <mergeCell ref="T14:U14"/>
    <mergeCell ref="T15:U15"/>
    <mergeCell ref="T20:U20"/>
    <mergeCell ref="T19:U19"/>
    <mergeCell ref="R19:S19"/>
    <mergeCell ref="A15:A16"/>
    <mergeCell ref="B15:B16"/>
    <mergeCell ref="K15:O15"/>
    <mergeCell ref="P15:Q15"/>
    <mergeCell ref="R20:S20"/>
    <mergeCell ref="A19:A20"/>
    <mergeCell ref="B19:B20"/>
    <mergeCell ref="K20:O20"/>
    <mergeCell ref="P20:Q20"/>
    <mergeCell ref="K19:O19"/>
    <mergeCell ref="P19:Q19"/>
    <mergeCell ref="K17:M17"/>
    <mergeCell ref="K16:O16"/>
    <mergeCell ref="A25:P26"/>
    <mergeCell ref="K21:O21"/>
    <mergeCell ref="P21:Q21"/>
    <mergeCell ref="R21:S21"/>
    <mergeCell ref="T21:U21"/>
    <mergeCell ref="K22:O22"/>
    <mergeCell ref="R22:S22"/>
    <mergeCell ref="T22:U22"/>
  </mergeCells>
  <phoneticPr fontId="3" type="noConversion"/>
  <pageMargins left="0.70866141732283472" right="0.70866141732283472" top="0.35433070866141736" bottom="0.15748031496062992"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All B_Comport B</vt:lpstr>
      <vt:lpstr>'All B_Comport B'!Area_stampa</vt:lpstr>
      <vt:lpstr>'All B_Comport B'!Titoli_stampa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Lorella Cannavacciuolo</dc:creator>
  <cp:keywords/>
  <dc:description/>
  <cp:lastModifiedBy>Antonia Nastri</cp:lastModifiedBy>
  <cp:revision/>
  <dcterms:created xsi:type="dcterms:W3CDTF">2013-11-18T10:34:32Z</dcterms:created>
  <dcterms:modified xsi:type="dcterms:W3CDTF">2023-04-28T10:33:44Z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ad0b24d-6422-44b0-b3de-abb3a9e8c81a_Enabled">
    <vt:lpwstr>true</vt:lpwstr>
  </property>
  <property fmtid="{D5CDD505-2E9C-101B-9397-08002B2CF9AE}" pid="3" name="MSIP_Label_2ad0b24d-6422-44b0-b3de-abb3a9e8c81a_SetDate">
    <vt:lpwstr>2023-04-21T08:34:13Z</vt:lpwstr>
  </property>
  <property fmtid="{D5CDD505-2E9C-101B-9397-08002B2CF9AE}" pid="4" name="MSIP_Label_2ad0b24d-6422-44b0-b3de-abb3a9e8c81a_Method">
    <vt:lpwstr>Standard</vt:lpwstr>
  </property>
  <property fmtid="{D5CDD505-2E9C-101B-9397-08002B2CF9AE}" pid="5" name="MSIP_Label_2ad0b24d-6422-44b0-b3de-abb3a9e8c81a_Name">
    <vt:lpwstr>defa4170-0d19-0005-0004-bc88714345d2</vt:lpwstr>
  </property>
  <property fmtid="{D5CDD505-2E9C-101B-9397-08002B2CF9AE}" pid="6" name="MSIP_Label_2ad0b24d-6422-44b0-b3de-abb3a9e8c81a_SiteId">
    <vt:lpwstr>2fcfe26a-bb62-46b0-b1e3-28f9da0c45fd</vt:lpwstr>
  </property>
  <property fmtid="{D5CDD505-2E9C-101B-9397-08002B2CF9AE}" pid="7" name="MSIP_Label_2ad0b24d-6422-44b0-b3de-abb3a9e8c81a_ActionId">
    <vt:lpwstr>4fdc6738-b7a3-4f3c-99bf-0376a34ea09e</vt:lpwstr>
  </property>
  <property fmtid="{D5CDD505-2E9C-101B-9397-08002B2CF9AE}" pid="8" name="MSIP_Label_2ad0b24d-6422-44b0-b3de-abb3a9e8c81a_ContentBits">
    <vt:lpwstr>0</vt:lpwstr>
  </property>
</Properties>
</file>