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.sharepoint.com/sites/GestioneDocumentaleDII/Documenti condivisi/Documentazione DII/Acquisti/RDA/RDA_20230282/DOCUMENTAZIONE PER GARA CANCELLERIA/"/>
    </mc:Choice>
  </mc:AlternateContent>
  <xr:revisionPtr revIDLastSave="16" documentId="13_ncr:1_{D0BA0305-A4F3-4699-9E44-42C7CC9C7A43}" xr6:coauthVersionLast="47" xr6:coauthVersionMax="47" xr10:uidLastSave="{B074450D-0EAE-47E9-88AF-EEA15A141A75}"/>
  <bookViews>
    <workbookView xWindow="-108" yWindow="-108" windowWidth="23256" windowHeight="12456" tabRatio="641" xr2:uid="{00000000-000D-0000-FFFF-FFFF00000000}"/>
  </bookViews>
  <sheets>
    <sheet name="Foglio1" sheetId="1" r:id="rId1"/>
    <sheet name="Foglio6" sheetId="6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2" i="1" l="1"/>
  <c r="Q103" i="1"/>
  <c r="Q104" i="1"/>
  <c r="Q105" i="1"/>
  <c r="Q106" i="1"/>
  <c r="Q107" i="1"/>
  <c r="Q108" i="1"/>
  <c r="Q44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" i="1"/>
</calcChain>
</file>

<file path=xl/sharedStrings.xml><?xml version="1.0" encoding="utf-8"?>
<sst xmlns="http://schemas.openxmlformats.org/spreadsheetml/2006/main" count="317" uniqueCount="196">
  <si>
    <t>RIGA</t>
  </si>
  <si>
    <t>PRODOTTO</t>
  </si>
  <si>
    <t>DESCRIZIONE</t>
  </si>
  <si>
    <t>Alcol etilico</t>
  </si>
  <si>
    <t>Alcol Etilico Denaturato da  1 LT</t>
  </si>
  <si>
    <t>pezzo</t>
  </si>
  <si>
    <t>accessori pc</t>
  </si>
  <si>
    <t>base raffreddamento pc portatile 2 ventole</t>
  </si>
  <si>
    <t>auricolari</t>
  </si>
  <si>
    <t>confezione</t>
  </si>
  <si>
    <t>Blocchi</t>
  </si>
  <si>
    <t>blocchi</t>
  </si>
  <si>
    <t>block notes</t>
  </si>
  <si>
    <t>bucatrice</t>
  </si>
  <si>
    <t>Perforatrice  Nero, blu 30 foglio 2 fori</t>
  </si>
  <si>
    <t>busta</t>
  </si>
  <si>
    <t>Busta con bottone pull giallo (confezione 5 pezzi)</t>
  </si>
  <si>
    <t>Buste a foratura universale  in ppl, liscia trasparente formato 22x30 cm tipo Favorit  confezione da 50 pezzi</t>
  </si>
  <si>
    <t>Calcolatrice</t>
  </si>
  <si>
    <t xml:space="preserve">calcolatrice funzionamento a batteria  tipo SHARP Schulrechner EL-W506X </t>
  </si>
  <si>
    <t>cancellino</t>
  </si>
  <si>
    <t>Cancellino magnetici Edding - 12x6 cm o equivalente</t>
  </si>
  <si>
    <t xml:space="preserve">Cancellino per lavagna - bianco - marca Giotto  </t>
  </si>
  <si>
    <t>caricatore</t>
  </si>
  <si>
    <t>power bank 20000 anker</t>
  </si>
  <si>
    <t>Baseus Caricatore USB C,Alimentatore USB C 65W GaN Tech,Caricabatterie USB da Muro Multiplo Compatib</t>
  </si>
  <si>
    <t>carta</t>
  </si>
  <si>
    <t>Carta formato  A4 80 g/m² bianco (risma da 500 fogli)</t>
  </si>
  <si>
    <t>Risma</t>
  </si>
  <si>
    <t>Carta formato  A4 80 g/m² riciclata (risma da 500 fogli)</t>
  </si>
  <si>
    <t>Carta formato  A3 80 g/m² bianco (risma da 500 fogli)</t>
  </si>
  <si>
    <t>carta pergamena</t>
  </si>
  <si>
    <t>Cartelline in cartone</t>
  </si>
  <si>
    <t>Cartelline 3 lembi cartoncino Simplex Luce&amp;Acqua spessore 200 g/mq confezione da  50 PZ</t>
  </si>
  <si>
    <t>Cartelline in plastica</t>
  </si>
  <si>
    <t>Cartelline a 3 lembi cartoncino plastificato con elastico vari colori confezione da 10 PZ</t>
  </si>
  <si>
    <t>casse audio</t>
  </si>
  <si>
    <t>Casse audio tipo LOGITECH Multimedia Speakers Z150 Black o equivalente</t>
  </si>
  <si>
    <t>cestino carta</t>
  </si>
  <si>
    <t>Cestino perforato 16 L</t>
  </si>
  <si>
    <t>chiavetta  usb</t>
  </si>
  <si>
    <t>colla</t>
  </si>
  <si>
    <t>Adesivo  Tipo  super  Attak  PRECISION Loctite 10g  o equivalente</t>
  </si>
  <si>
    <t>Colla stick 40gr</t>
  </si>
  <si>
    <t>Contenitori per archivio</t>
  </si>
  <si>
    <t>Cartelle portaprogetti Scatto - Dorso 12 cm - rossi e blu tipo Sei Big</t>
  </si>
  <si>
    <t>correttore</t>
  </si>
  <si>
    <t xml:space="preserve">Correttore a nastro  4,2 mm TIPO PRITT  </t>
  </si>
  <si>
    <t>Correttore a penna  TIPO Bianchetto Pocket Micro Pentel 7 ml ZL63-WI</t>
  </si>
  <si>
    <t>cucitrice</t>
  </si>
  <si>
    <t xml:space="preserve">Cucitrice tipo  Zenith 548/E colore alluminio </t>
  </si>
  <si>
    <t>cuffie</t>
  </si>
  <si>
    <t>Cuffie stereo Quasar Trust - con cavo</t>
  </si>
  <si>
    <t>cutter</t>
  </si>
  <si>
    <t>cutter (taglierino) L500G cod.29028</t>
  </si>
  <si>
    <t>Distruggicarta</t>
  </si>
  <si>
    <t>Distruggidocumenti Fellowes 6C taglio a frammento 11 lt</t>
  </si>
  <si>
    <t>divisori</t>
  </si>
  <si>
    <t>Divisori in cartoncino Favorit - neutro - 6 tasti</t>
  </si>
  <si>
    <t>elastici</t>
  </si>
  <si>
    <t>etichette</t>
  </si>
  <si>
    <t>Etichette adesive misura 105 x 74 mm - confezione 100 pz</t>
  </si>
  <si>
    <t>evidenziatori</t>
  </si>
  <si>
    <t>evidenziatore</t>
  </si>
  <si>
    <t>fermacarta a molla</t>
  </si>
  <si>
    <t>fermagli</t>
  </si>
  <si>
    <t>fermagli zinco cromato antiruggine n. 4 confezione da 100 pezzi</t>
  </si>
  <si>
    <t>fermagli zinco cromato antiruggine n. 5 confezione da 100 pezzi</t>
  </si>
  <si>
    <t>fogli protocollo</t>
  </si>
  <si>
    <t>foglietti riposizionabili</t>
  </si>
  <si>
    <t>Postit Note Giallo Canary giallo canary 76x76 mm 654 cf12</t>
  </si>
  <si>
    <t>Postit Note Giallo Canary giallo canary 76x127 mm 655 cf12</t>
  </si>
  <si>
    <t>forbici</t>
  </si>
  <si>
    <t xml:space="preserve">Forbici per Carta New Eco Dahle - 15 cm </t>
  </si>
  <si>
    <t>forbici da 21</t>
  </si>
  <si>
    <t>gesso</t>
  </si>
  <si>
    <t>Gessetti di colori assortiti di lunghezza 8 confezione da 100 PZ</t>
  </si>
  <si>
    <t>Gesso tondo bianco , copnfezione da  100 PZ</t>
  </si>
  <si>
    <t>gomma per matita</t>
  </si>
  <si>
    <t>Guanti</t>
  </si>
  <si>
    <t>hard disk</t>
  </si>
  <si>
    <t>lame cutter</t>
  </si>
  <si>
    <t>ricambi lame cutter</t>
  </si>
  <si>
    <t>levapunti</t>
  </si>
  <si>
    <t>Levapunti a pinza in acciaio</t>
  </si>
  <si>
    <t>matita 2b</t>
  </si>
  <si>
    <t>matita B</t>
  </si>
  <si>
    <t>mouse</t>
  </si>
  <si>
    <t>Mouse per pc tipo Logitech M190 - ottica - 3 pulsanti - wireless</t>
  </si>
  <si>
    <t>nastro adesivo</t>
  </si>
  <si>
    <t>Nastri per imballo  Marrone 50 mm, confezione da 6 PZ</t>
  </si>
  <si>
    <t>Nastro per imballo  48 mm x 66 m trasparente CONFEZIONE DA 6 PZ</t>
  </si>
  <si>
    <t>Nastro adesivo 15 MM X 33 MT. , confezione da  10 PZ trasparente</t>
  </si>
  <si>
    <t xml:space="preserve">nastro adesivo </t>
  </si>
  <si>
    <t>penna</t>
  </si>
  <si>
    <t>pennarello/marcatore</t>
  </si>
  <si>
    <t>Marcatore a secco per lavagne rossi e neri  tipo  Bic Velleda Pocket, confezione da  4</t>
  </si>
  <si>
    <t>pile</t>
  </si>
  <si>
    <t>Pile tipo Duracell plus AAA ministilo confezione 4pz</t>
  </si>
  <si>
    <t>Pile tipo  Duracell plus AAA stilo confezione 4pz</t>
  </si>
  <si>
    <t>punti metallici per cucitrici</t>
  </si>
  <si>
    <t>punti spillatrice art. Zenith Punti metallici 6/4 per cucitrici Zenith 548 e 590</t>
  </si>
  <si>
    <t>raccoglitore</t>
  </si>
  <si>
    <t>raccoglitori</t>
  </si>
  <si>
    <t>righello</t>
  </si>
  <si>
    <t>Righello 30 cm</t>
  </si>
  <si>
    <t>rotoli asciugamani</t>
  </si>
  <si>
    <t>rotoli asciugamano 800 strappo colore bianco 3,6kg pura cellulosa confezione 2 pezzi</t>
  </si>
  <si>
    <t>tappetino mouse</t>
  </si>
  <si>
    <t>Tappetino mouse con poggiapolsi 5</t>
  </si>
  <si>
    <t>tastiera</t>
  </si>
  <si>
    <t>Tastiera con filo </t>
  </si>
  <si>
    <t>temperamatite</t>
  </si>
  <si>
    <t xml:space="preserve">Temperamatite a 2 fori 50-34 marca  Faber Castell </t>
  </si>
  <si>
    <t>CUFFIE SENZA FILO DI MARCA</t>
  </si>
  <si>
    <t>SCARPETTA 6 POSTI CON TASTO</t>
  </si>
  <si>
    <t>multipresa 6p con interruttore</t>
  </si>
  <si>
    <t>UNITA' DI MISURA</t>
  </si>
  <si>
    <t xml:space="preserve">Evidenziatore Tratto Video - giallo </t>
  </si>
  <si>
    <t>Evidenziatore Tratto Video - verde</t>
  </si>
  <si>
    <t xml:space="preserve">Evidenziatori Tratto Video col. Rosa </t>
  </si>
  <si>
    <t>Mouse per pc tipo Logitech B100 - ottica - 3 pulsanti - cablato - USB - nero</t>
  </si>
  <si>
    <t xml:space="preserve">Gomma tipo Mars Plastic Staedtler  o equivalente </t>
  </si>
  <si>
    <t xml:space="preserve">Matita triangolare  tipo Noris - 2b - Colore fusto nero- giallo o equivalente </t>
  </si>
  <si>
    <t>Matita tipo Grip 2001 Faber Castell 117201 - U01600 o equivalente</t>
  </si>
  <si>
    <t xml:space="preserve">Penna sfera BIC CRISTAL 5130 blu </t>
  </si>
  <si>
    <t>Penna sfera BIC CRISTAL 5130 nero</t>
  </si>
  <si>
    <t>Penna sfera BIC CRISTAL 5130 rosso</t>
  </si>
  <si>
    <t xml:space="preserve">pezzo </t>
  </si>
  <si>
    <t>SCOCK</t>
  </si>
  <si>
    <t>NASTRO ISOLANTE</t>
  </si>
  <si>
    <t>Matita GROSSA BIColore  ROSSO-BLU 873 FABER-CASTELL 117500</t>
  </si>
  <si>
    <t>LAVAGNA MAGNETICA 50*70</t>
  </si>
  <si>
    <t>LAVAGNA BIANCA</t>
  </si>
  <si>
    <t>LAVAGNA MAGNETICA BIANCA 120X90</t>
  </si>
  <si>
    <t>PENNERELLI N50</t>
  </si>
  <si>
    <t>Lavagna</t>
  </si>
  <si>
    <t>Lavagna, 200cmx100cm (circa)</t>
  </si>
  <si>
    <t>NASTRO ISOLANTE DA 15MM BIANCO E NERO 2+2</t>
  </si>
  <si>
    <t>fermacarta a molla tipo Double clip 5 Star o equivalente
-Confezione da  12 PZ</t>
  </si>
  <si>
    <t>matita</t>
  </si>
  <si>
    <t>lavagna</t>
  </si>
  <si>
    <t>scock</t>
  </si>
  <si>
    <t>Elastici, 100 mm, Confezione 1000</t>
  </si>
  <si>
    <t>FOGLI PROTOCOLLO A RIGHI A4 CONFEZIONE DA 30</t>
  </si>
  <si>
    <t>FOGLI PROTOCOLLO A QUADRETTI A4 CONFEZIONE DA 30</t>
  </si>
  <si>
    <t>guanti conf.100 pz in tre  misure (M-L-XL) INDICAE LE MISURE</t>
  </si>
  <si>
    <t xml:space="preserve">CAVETTI DI RETE DA  3M </t>
  </si>
  <si>
    <t xml:space="preserve">CAVETTI HDMI  M 3 </t>
  </si>
  <si>
    <t>CANCELLERIA 2023</t>
  </si>
  <si>
    <t>auricolari bcmaster o equivalente</t>
  </si>
  <si>
    <t>biadesivo 50mm x 10 metri</t>
  </si>
  <si>
    <t>carta gommata 25mm x 25 metri</t>
  </si>
  <si>
    <t xml:space="preserve">cavo rete lan </t>
  </si>
  <si>
    <t xml:space="preserve">cavo hmi </t>
  </si>
  <si>
    <t>fermagli zinco cromato antiruggine n. 3 confezione da 100 pezzi</t>
  </si>
  <si>
    <t>CALVANESE</t>
  </si>
  <si>
    <t>SPADA</t>
  </si>
  <si>
    <t>Penne Pilot G nere</t>
  </si>
  <si>
    <t>Penne Pilot G blue</t>
  </si>
  <si>
    <t xml:space="preserve">TIZIANA </t>
  </si>
  <si>
    <t>CIOFFI</t>
  </si>
  <si>
    <t>DE CRISTOFORO</t>
  </si>
  <si>
    <t>SICARDI</t>
  </si>
  <si>
    <t>6° PIANO LATO RUFINO</t>
  </si>
  <si>
    <t>4° PIANO</t>
  </si>
  <si>
    <t>PASTORE</t>
  </si>
  <si>
    <t>10° PIANO</t>
  </si>
  <si>
    <t>TOTALE</t>
  </si>
  <si>
    <t>Post-it 7,5x7,5 colori FLUO assortiti</t>
  </si>
  <si>
    <t>Post-it 7,5x12,5 colori FLUO assortiti</t>
  </si>
  <si>
    <t>Righello 40 cm</t>
  </si>
  <si>
    <t>colore perla FAVINI 190GR 50 FOGLI</t>
  </si>
  <si>
    <t xml:space="preserve">PENNE </t>
  </si>
  <si>
    <t>PENNE</t>
  </si>
  <si>
    <t>MOUSE</t>
  </si>
  <si>
    <t>RIGHELLO</t>
  </si>
  <si>
    <t>POSTIT</t>
  </si>
  <si>
    <t>FERMAGLI</t>
  </si>
  <si>
    <t>Mouse per PC  VERTICALE TRUST</t>
  </si>
  <si>
    <t>Blocchi notes a quadretti da 60 ff. a strappo dim. mm 210x297
(A4) Quadretti da mm 5 ,MARCA BLASETTI</t>
  </si>
  <si>
    <t>Blocchi notes a quadretti da 60 ff. a strappo dim. mm 210x297
(A4) RIGHI, MARCA BLASETTI</t>
  </si>
  <si>
    <t xml:space="preserve"> Quaderni Spiralati A4, Rigatura Quadretti 5mm,  Colori Fluo Assortiti ,  MARCABLASETTI</t>
  </si>
  <si>
    <t>Quaderni Spiralati A4, Rigatura RIGHI, , Colori Fluo Assortiti MARCA BLASETTI</t>
  </si>
  <si>
    <t>chiavetta esterna KINGSTON DA 64</t>
  </si>
  <si>
    <t>Cartelle portaprogetti Scatto - Dorso 8 cm -  rossi e blu TIPO Sei Big</t>
  </si>
  <si>
    <t>Cartelle portaprogetti Scatto - Dorso 5 cm -  rossi e blu TIPO Sei Big</t>
  </si>
  <si>
    <t>hard disk esterno 1 TB TOSHIBA</t>
  </si>
  <si>
    <t>Raccoglitore ad anelli dorso  8 cm vari colori, di marca</t>
  </si>
  <si>
    <t>Raccoglitore ad anelli dorso 5  cm  vari colori, di marca</t>
  </si>
  <si>
    <t>Raccoglitore ad anelli dorso  6 cm vari colori, di marca</t>
  </si>
  <si>
    <t>Cuffie wireless con microfono, di marca, tipo trust</t>
  </si>
  <si>
    <t>PREZZO SINGOLO/CONFEZIONE</t>
  </si>
  <si>
    <t>TOTALE EURO</t>
  </si>
  <si>
    <t>PERCENTUALE DI SCONTO, RICAVATA COME DIFFERENZA TRA LA BASE D'ASTA DI € 26000 E IL TOTALE INDICATO DELLA FORNITURA</t>
  </si>
  <si>
    <t>TOTALE COSTO FORNITURA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</si>
</sst>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_-* #,##0.00\ [$€-410]_-;\-* #,##0.00\ [$€-410]_-;_-* &quot;-&quot;??\ [$€-410]_-;_-@_-"/>
  </numFmts>
  <fonts count="19" x14ac:knownFonts="1">
    <font>
      <sz val="11"/>
      <color theme="1"/>
      <name val="Calibri"/>
      <family val="2"/>
      <scheme val="minor"/>
    </font>
    <font>
      <sz val="26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Times New Roman"/>
      <family val="1"/>
    </font>
    <font>
      <b/>
      <sz val="24"/>
      <name val="Cambria"/>
      <family val="1"/>
    </font>
    <font>
      <b/>
      <sz val="16"/>
      <name val="Cambria"/>
      <family val="1"/>
    </font>
    <font>
      <b/>
      <sz val="2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name val="Cambria"/>
      <family val="1"/>
    </font>
    <font>
      <sz val="26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36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87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8" fillId="4" borderId="1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</cellXfs>
  <cellStyles count="2">
    <cellStyle name="Excel Built-in Normal" xfId="1" xr:uid="{EB244216-FD08-4155-AB82-4C0E1D2C1954}"/>
    <cellStyle name="Normale" xfId="0" builtinId="0"/>
  </cellStyles>
  <dxfs count="0"/>
  <tableStyles count="0" defaultTableStyle="TableStyleMedium2" defaultPivotStyle="PivotStyleLight16"/>
  <colors>
    <mruColors>
      <color rgb="FFFF00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V123"/>
  <sheetViews>
    <sheetView showGridLines="0" tabSelected="1" topLeftCell="A104" zoomScale="39" zoomScaleNormal="39" workbookViewId="0">
      <selection activeCell="Q115" sqref="Q115:S123"/>
    </sheetView>
  </sheetViews>
  <sheetFormatPr defaultRowHeight="14.4" x14ac:dyDescent="0.3"/>
  <cols>
    <col min="3" max="3" width="20" style="2" customWidth="1"/>
    <col min="4" max="4" width="26.88671875" customWidth="1"/>
    <col min="5" max="5" width="86.109375" customWidth="1"/>
    <col min="6" max="6" width="18.44140625" customWidth="1"/>
    <col min="7" max="7" width="20.77734375" customWidth="1"/>
    <col min="8" max="8" width="25.6640625" customWidth="1"/>
    <col min="9" max="13" width="20.77734375" customWidth="1"/>
    <col min="14" max="14" width="20.77734375" style="38" customWidth="1"/>
    <col min="15" max="15" width="20.77734375" customWidth="1"/>
    <col min="16" max="17" width="20.77734375" style="2" customWidth="1"/>
    <col min="18" max="18" width="40.44140625" customWidth="1"/>
    <col min="19" max="19" width="35.6640625" style="2" customWidth="1"/>
  </cols>
  <sheetData>
    <row r="2" spans="3:19" ht="14.4" customHeight="1" x14ac:dyDescent="0.3">
      <c r="D2" s="3"/>
      <c r="E2" s="3"/>
      <c r="F2" s="3"/>
    </row>
    <row r="3" spans="3:19" ht="14.4" customHeight="1" x14ac:dyDescent="0.3">
      <c r="D3" s="3"/>
      <c r="E3" s="3"/>
      <c r="F3" s="3"/>
    </row>
    <row r="4" spans="3:19" ht="14.4" customHeight="1" x14ac:dyDescent="0.3">
      <c r="D4" s="3"/>
      <c r="E4" s="3"/>
      <c r="F4" s="3"/>
    </row>
    <row r="5" spans="3:19" ht="14.4" customHeight="1" thickBot="1" x14ac:dyDescent="0.35">
      <c r="D5" s="3"/>
      <c r="E5" s="3"/>
      <c r="F5" s="3"/>
    </row>
    <row r="6" spans="3:19" ht="23.4" customHeight="1" x14ac:dyDescent="0.3">
      <c r="D6" s="67" t="s">
        <v>149</v>
      </c>
      <c r="E6" s="68"/>
      <c r="F6" s="69"/>
      <c r="G6" s="43"/>
      <c r="H6" s="43"/>
    </row>
    <row r="7" spans="3:19" ht="14.4" customHeight="1" thickBot="1" x14ac:dyDescent="0.35">
      <c r="D7" s="70"/>
      <c r="E7" s="71"/>
      <c r="F7" s="72"/>
      <c r="G7" s="43"/>
      <c r="H7" s="43"/>
    </row>
    <row r="8" spans="3:19" ht="94.95" customHeight="1" thickBot="1" x14ac:dyDescent="0.35">
      <c r="D8" s="73"/>
      <c r="E8" s="74"/>
      <c r="F8" s="74"/>
      <c r="G8" s="65">
        <v>1</v>
      </c>
      <c r="H8" s="65">
        <v>2</v>
      </c>
      <c r="I8" s="66">
        <v>3</v>
      </c>
      <c r="J8" s="66">
        <v>4</v>
      </c>
      <c r="K8" s="66">
        <v>5</v>
      </c>
      <c r="L8" s="66">
        <v>6</v>
      </c>
      <c r="M8" s="66">
        <v>7</v>
      </c>
      <c r="N8" s="65">
        <v>8</v>
      </c>
      <c r="O8" s="66">
        <v>9</v>
      </c>
      <c r="P8" s="65">
        <v>10</v>
      </c>
    </row>
    <row r="9" spans="3:19" s="1" customFormat="1" ht="115.95" customHeight="1" thickBot="1" x14ac:dyDescent="0.35">
      <c r="C9" s="18" t="s">
        <v>0</v>
      </c>
      <c r="D9" s="18" t="s">
        <v>1</v>
      </c>
      <c r="E9" s="6" t="s">
        <v>2</v>
      </c>
      <c r="F9" s="23" t="s">
        <v>117</v>
      </c>
      <c r="G9" s="59" t="s">
        <v>156</v>
      </c>
      <c r="H9" s="59" t="s">
        <v>160</v>
      </c>
      <c r="I9" s="60" t="s">
        <v>157</v>
      </c>
      <c r="J9" s="60" t="s">
        <v>161</v>
      </c>
      <c r="K9" s="59" t="s">
        <v>162</v>
      </c>
      <c r="L9" s="60" t="s">
        <v>163</v>
      </c>
      <c r="M9" s="59" t="s">
        <v>164</v>
      </c>
      <c r="N9" s="60" t="s">
        <v>165</v>
      </c>
      <c r="O9" s="60" t="s">
        <v>166</v>
      </c>
      <c r="P9" s="61" t="s">
        <v>167</v>
      </c>
      <c r="Q9" s="28" t="s">
        <v>168</v>
      </c>
      <c r="R9" s="62" t="s">
        <v>192</v>
      </c>
      <c r="S9" s="63" t="s">
        <v>193</v>
      </c>
    </row>
    <row r="10" spans="3:19" s="4" customFormat="1" ht="100.2" customHeight="1" x14ac:dyDescent="0.3">
      <c r="C10" s="8">
        <v>1</v>
      </c>
      <c r="D10" s="14" t="s">
        <v>3</v>
      </c>
      <c r="E10" s="14" t="s">
        <v>4</v>
      </c>
      <c r="F10" s="9" t="s">
        <v>5</v>
      </c>
      <c r="G10" s="24">
        <v>3</v>
      </c>
      <c r="H10" s="19">
        <v>3</v>
      </c>
      <c r="I10" s="25"/>
      <c r="J10" s="29">
        <v>6</v>
      </c>
      <c r="K10" s="29">
        <v>35</v>
      </c>
      <c r="L10" s="29">
        <v>37</v>
      </c>
      <c r="M10" s="29">
        <v>2</v>
      </c>
      <c r="N10" s="45">
        <v>24</v>
      </c>
      <c r="O10" s="29">
        <v>3</v>
      </c>
      <c r="P10" s="33">
        <v>1</v>
      </c>
      <c r="Q10" s="19">
        <f>SUM(G10:P10)</f>
        <v>114</v>
      </c>
      <c r="R10" s="40"/>
      <c r="S10" s="35"/>
    </row>
    <row r="11" spans="3:19" s="4" customFormat="1" ht="100.2" customHeight="1" x14ac:dyDescent="0.3">
      <c r="C11" s="8">
        <v>2</v>
      </c>
      <c r="D11" s="15" t="s">
        <v>6</v>
      </c>
      <c r="E11" s="15" t="s">
        <v>7</v>
      </c>
      <c r="F11" s="10" t="s">
        <v>5</v>
      </c>
      <c r="G11" s="26"/>
      <c r="H11" s="20"/>
      <c r="I11" s="26"/>
      <c r="J11" s="30"/>
      <c r="K11" s="30"/>
      <c r="L11" s="30"/>
      <c r="M11" s="30"/>
      <c r="N11" s="46">
        <v>5</v>
      </c>
      <c r="O11" s="29"/>
      <c r="P11" s="32"/>
      <c r="Q11" s="19">
        <f t="shared" ref="Q11:Q74" si="0">SUM(G11:P11)</f>
        <v>5</v>
      </c>
      <c r="R11" s="41"/>
      <c r="S11" s="36"/>
    </row>
    <row r="12" spans="3:19" s="4" customFormat="1" ht="100.2" customHeight="1" x14ac:dyDescent="0.3">
      <c r="C12" s="8">
        <v>3</v>
      </c>
      <c r="D12" s="15" t="s">
        <v>8</v>
      </c>
      <c r="E12" s="15" t="s">
        <v>150</v>
      </c>
      <c r="F12" s="10" t="s">
        <v>5</v>
      </c>
      <c r="G12" s="26"/>
      <c r="H12" s="20"/>
      <c r="I12" s="26"/>
      <c r="J12" s="30"/>
      <c r="K12" s="30"/>
      <c r="L12" s="30"/>
      <c r="M12" s="30"/>
      <c r="N12" s="46">
        <v>10</v>
      </c>
      <c r="O12" s="29"/>
      <c r="P12" s="32"/>
      <c r="Q12" s="19">
        <f t="shared" si="0"/>
        <v>10</v>
      </c>
      <c r="R12" s="41"/>
      <c r="S12" s="36"/>
    </row>
    <row r="13" spans="3:19" s="4" customFormat="1" ht="100.2" customHeight="1" x14ac:dyDescent="0.3">
      <c r="C13" s="8">
        <v>4</v>
      </c>
      <c r="D13" s="15" t="s">
        <v>10</v>
      </c>
      <c r="E13" s="15" t="s">
        <v>180</v>
      </c>
      <c r="F13" s="10" t="s">
        <v>5</v>
      </c>
      <c r="G13" s="26">
        <v>20</v>
      </c>
      <c r="H13" s="20">
        <v>24</v>
      </c>
      <c r="I13" s="26">
        <v>0</v>
      </c>
      <c r="J13" s="30">
        <v>13</v>
      </c>
      <c r="K13" s="30">
        <v>62</v>
      </c>
      <c r="L13" s="30">
        <v>18</v>
      </c>
      <c r="M13" s="30">
        <v>8</v>
      </c>
      <c r="N13" s="46">
        <v>14</v>
      </c>
      <c r="O13" s="29"/>
      <c r="P13" s="32">
        <v>7</v>
      </c>
      <c r="Q13" s="19">
        <f t="shared" si="0"/>
        <v>166</v>
      </c>
      <c r="R13" s="41"/>
      <c r="S13" s="36"/>
    </row>
    <row r="14" spans="3:19" s="4" customFormat="1" ht="100.2" customHeight="1" x14ac:dyDescent="0.3">
      <c r="C14" s="8">
        <v>5</v>
      </c>
      <c r="D14" s="15" t="s">
        <v>10</v>
      </c>
      <c r="E14" s="15" t="s">
        <v>181</v>
      </c>
      <c r="F14" s="10" t="s">
        <v>5</v>
      </c>
      <c r="G14" s="26">
        <v>10</v>
      </c>
      <c r="H14" s="20">
        <v>0</v>
      </c>
      <c r="I14" s="26">
        <v>0</v>
      </c>
      <c r="J14" s="30">
        <v>14</v>
      </c>
      <c r="K14" s="30">
        <v>22</v>
      </c>
      <c r="L14" s="30">
        <v>12</v>
      </c>
      <c r="M14" s="30">
        <v>0</v>
      </c>
      <c r="N14" s="46">
        <v>10</v>
      </c>
      <c r="O14" s="29"/>
      <c r="P14" s="32">
        <v>0</v>
      </c>
      <c r="Q14" s="19">
        <f t="shared" si="0"/>
        <v>68</v>
      </c>
      <c r="R14" s="41"/>
      <c r="S14" s="36"/>
    </row>
    <row r="15" spans="3:19" s="4" customFormat="1" ht="100.2" customHeight="1" x14ac:dyDescent="0.3">
      <c r="C15" s="8">
        <v>6</v>
      </c>
      <c r="D15" s="15" t="s">
        <v>11</v>
      </c>
      <c r="E15" s="15" t="s">
        <v>182</v>
      </c>
      <c r="F15" s="10" t="s">
        <v>5</v>
      </c>
      <c r="G15" s="26">
        <v>20</v>
      </c>
      <c r="H15" s="20">
        <v>60</v>
      </c>
      <c r="I15" s="26">
        <v>5</v>
      </c>
      <c r="J15" s="30">
        <v>18</v>
      </c>
      <c r="K15" s="30">
        <v>75</v>
      </c>
      <c r="L15" s="30">
        <v>38</v>
      </c>
      <c r="M15" s="30">
        <v>12</v>
      </c>
      <c r="N15" s="46">
        <v>61</v>
      </c>
      <c r="O15" s="29"/>
      <c r="P15" s="32">
        <v>12</v>
      </c>
      <c r="Q15" s="19">
        <f t="shared" si="0"/>
        <v>301</v>
      </c>
      <c r="R15" s="41"/>
      <c r="S15" s="36"/>
    </row>
    <row r="16" spans="3:19" s="4" customFormat="1" ht="100.2" customHeight="1" x14ac:dyDescent="0.3">
      <c r="C16" s="8">
        <v>7</v>
      </c>
      <c r="D16" s="15" t="s">
        <v>12</v>
      </c>
      <c r="E16" s="15" t="s">
        <v>183</v>
      </c>
      <c r="F16" s="10" t="s">
        <v>5</v>
      </c>
      <c r="G16" s="26">
        <v>10</v>
      </c>
      <c r="H16" s="20">
        <v>15</v>
      </c>
      <c r="I16" s="26">
        <v>0</v>
      </c>
      <c r="J16" s="30">
        <v>3</v>
      </c>
      <c r="K16" s="30">
        <v>26</v>
      </c>
      <c r="L16" s="30">
        <v>7</v>
      </c>
      <c r="M16" s="30">
        <v>4</v>
      </c>
      <c r="N16" s="46">
        <v>18</v>
      </c>
      <c r="O16" s="29"/>
      <c r="P16" s="32">
        <v>0</v>
      </c>
      <c r="Q16" s="19">
        <f t="shared" si="0"/>
        <v>83</v>
      </c>
      <c r="R16" s="41"/>
      <c r="S16" s="36"/>
    </row>
    <row r="17" spans="3:19" s="4" customFormat="1" ht="100.2" customHeight="1" x14ac:dyDescent="0.3">
      <c r="C17" s="8">
        <v>8</v>
      </c>
      <c r="D17" s="15" t="s">
        <v>13</v>
      </c>
      <c r="E17" s="15" t="s">
        <v>14</v>
      </c>
      <c r="F17" s="10" t="s">
        <v>5</v>
      </c>
      <c r="G17" s="26"/>
      <c r="H17" s="20">
        <v>0</v>
      </c>
      <c r="I17" s="26">
        <v>0</v>
      </c>
      <c r="J17" s="30">
        <v>1</v>
      </c>
      <c r="K17" s="30">
        <v>14</v>
      </c>
      <c r="L17" s="30">
        <v>1</v>
      </c>
      <c r="M17" s="30">
        <v>0</v>
      </c>
      <c r="N17" s="46">
        <v>2</v>
      </c>
      <c r="O17" s="29"/>
      <c r="P17" s="32">
        <v>0</v>
      </c>
      <c r="Q17" s="19">
        <f t="shared" si="0"/>
        <v>18</v>
      </c>
      <c r="R17" s="41"/>
      <c r="S17" s="36"/>
    </row>
    <row r="18" spans="3:19" s="4" customFormat="1" ht="100.2" customHeight="1" x14ac:dyDescent="0.3">
      <c r="C18" s="8">
        <v>9</v>
      </c>
      <c r="D18" s="15" t="s">
        <v>15</v>
      </c>
      <c r="E18" s="15" t="s">
        <v>16</v>
      </c>
      <c r="F18" s="10" t="s">
        <v>9</v>
      </c>
      <c r="G18" s="26">
        <v>5</v>
      </c>
      <c r="H18" s="20">
        <v>4</v>
      </c>
      <c r="I18" s="26">
        <v>2</v>
      </c>
      <c r="J18" s="30">
        <v>4</v>
      </c>
      <c r="K18" s="30">
        <v>10</v>
      </c>
      <c r="L18" s="30">
        <v>7</v>
      </c>
      <c r="M18" s="30">
        <v>3</v>
      </c>
      <c r="N18" s="46">
        <v>4</v>
      </c>
      <c r="O18" s="29"/>
      <c r="P18" s="32">
        <v>2</v>
      </c>
      <c r="Q18" s="19">
        <f t="shared" si="0"/>
        <v>41</v>
      </c>
      <c r="R18" s="41"/>
      <c r="S18" s="36"/>
    </row>
    <row r="19" spans="3:19" s="4" customFormat="1" ht="100.2" customHeight="1" x14ac:dyDescent="0.3">
      <c r="C19" s="8">
        <v>10</v>
      </c>
      <c r="D19" s="15" t="s">
        <v>15</v>
      </c>
      <c r="E19" s="15" t="s">
        <v>17</v>
      </c>
      <c r="F19" s="10" t="s">
        <v>9</v>
      </c>
      <c r="G19" s="26">
        <v>10</v>
      </c>
      <c r="H19" s="20">
        <v>87</v>
      </c>
      <c r="I19" s="26">
        <v>3</v>
      </c>
      <c r="J19" s="30">
        <v>34</v>
      </c>
      <c r="K19" s="30">
        <v>40</v>
      </c>
      <c r="L19" s="30">
        <v>19</v>
      </c>
      <c r="M19" s="30">
        <v>5</v>
      </c>
      <c r="N19" s="46">
        <v>38</v>
      </c>
      <c r="O19" s="29">
        <v>3</v>
      </c>
      <c r="P19" s="32">
        <v>3</v>
      </c>
      <c r="Q19" s="19">
        <f t="shared" si="0"/>
        <v>242</v>
      </c>
      <c r="R19" s="41"/>
      <c r="S19" s="36"/>
    </row>
    <row r="20" spans="3:19" s="4" customFormat="1" ht="100.2" customHeight="1" x14ac:dyDescent="0.3">
      <c r="C20" s="8">
        <v>11</v>
      </c>
      <c r="D20" s="15" t="s">
        <v>18</v>
      </c>
      <c r="E20" s="15" t="s">
        <v>19</v>
      </c>
      <c r="F20" s="10" t="s">
        <v>5</v>
      </c>
      <c r="G20" s="26"/>
      <c r="H20" s="20"/>
      <c r="I20" s="26"/>
      <c r="J20" s="30"/>
      <c r="K20" s="30"/>
      <c r="L20" s="30"/>
      <c r="M20" s="30"/>
      <c r="N20" s="46">
        <v>5</v>
      </c>
      <c r="O20" s="29"/>
      <c r="P20" s="32"/>
      <c r="Q20" s="19">
        <f t="shared" si="0"/>
        <v>5</v>
      </c>
      <c r="R20" s="41"/>
      <c r="S20" s="36"/>
    </row>
    <row r="21" spans="3:19" s="4" customFormat="1" ht="100.2" customHeight="1" x14ac:dyDescent="0.3">
      <c r="C21" s="8">
        <v>12</v>
      </c>
      <c r="D21" s="15" t="s">
        <v>20</v>
      </c>
      <c r="E21" s="15" t="s">
        <v>21</v>
      </c>
      <c r="F21" s="10" t="s">
        <v>5</v>
      </c>
      <c r="G21" s="26"/>
      <c r="H21" s="20">
        <v>2</v>
      </c>
      <c r="I21" s="26">
        <v>0</v>
      </c>
      <c r="J21" s="30">
        <v>5</v>
      </c>
      <c r="K21" s="30">
        <v>12</v>
      </c>
      <c r="L21" s="30">
        <v>5</v>
      </c>
      <c r="M21" s="30"/>
      <c r="N21" s="46">
        <v>12</v>
      </c>
      <c r="O21" s="29"/>
      <c r="P21" s="32">
        <v>1</v>
      </c>
      <c r="Q21" s="19">
        <f t="shared" si="0"/>
        <v>37</v>
      </c>
      <c r="R21" s="41"/>
      <c r="S21" s="36"/>
    </row>
    <row r="22" spans="3:19" s="4" customFormat="1" ht="100.2" customHeight="1" x14ac:dyDescent="0.3">
      <c r="C22" s="8">
        <v>13</v>
      </c>
      <c r="D22" s="15" t="s">
        <v>20</v>
      </c>
      <c r="E22" s="15" t="s">
        <v>22</v>
      </c>
      <c r="F22" s="10" t="s">
        <v>5</v>
      </c>
      <c r="G22" s="26"/>
      <c r="H22" s="20">
        <v>0</v>
      </c>
      <c r="I22" s="26">
        <v>2</v>
      </c>
      <c r="J22" s="30">
        <v>16</v>
      </c>
      <c r="K22" s="30">
        <v>10</v>
      </c>
      <c r="L22" s="30">
        <v>2</v>
      </c>
      <c r="M22" s="30"/>
      <c r="N22" s="46">
        <v>3</v>
      </c>
      <c r="O22" s="29"/>
      <c r="P22" s="32">
        <v>0</v>
      </c>
      <c r="Q22" s="19">
        <f t="shared" si="0"/>
        <v>33</v>
      </c>
      <c r="R22" s="41"/>
      <c r="S22" s="36"/>
    </row>
    <row r="23" spans="3:19" s="4" customFormat="1" ht="100.2" customHeight="1" x14ac:dyDescent="0.3">
      <c r="C23" s="8">
        <v>14</v>
      </c>
      <c r="D23" s="15" t="s">
        <v>23</v>
      </c>
      <c r="E23" s="15" t="s">
        <v>24</v>
      </c>
      <c r="F23" s="10" t="s">
        <v>5</v>
      </c>
      <c r="G23" s="26"/>
      <c r="H23" s="20"/>
      <c r="I23" s="26"/>
      <c r="J23" s="30"/>
      <c r="K23" s="30"/>
      <c r="L23" s="30"/>
      <c r="M23" s="30"/>
      <c r="N23" s="46">
        <v>5</v>
      </c>
      <c r="O23" s="29"/>
      <c r="P23" s="32"/>
      <c r="Q23" s="19">
        <f t="shared" si="0"/>
        <v>5</v>
      </c>
      <c r="R23" s="41"/>
      <c r="S23" s="36"/>
    </row>
    <row r="24" spans="3:19" s="4" customFormat="1" ht="100.2" customHeight="1" x14ac:dyDescent="0.3">
      <c r="C24" s="8">
        <v>15</v>
      </c>
      <c r="D24" s="15" t="s">
        <v>23</v>
      </c>
      <c r="E24" s="15" t="s">
        <v>25</v>
      </c>
      <c r="F24" s="10" t="s">
        <v>5</v>
      </c>
      <c r="G24" s="26"/>
      <c r="H24" s="20"/>
      <c r="I24" s="26"/>
      <c r="J24" s="30"/>
      <c r="K24" s="30"/>
      <c r="L24" s="30"/>
      <c r="M24" s="30"/>
      <c r="N24" s="46">
        <v>5</v>
      </c>
      <c r="O24" s="29"/>
      <c r="P24" s="32"/>
      <c r="Q24" s="19">
        <f t="shared" si="0"/>
        <v>5</v>
      </c>
      <c r="R24" s="41"/>
      <c r="S24" s="36"/>
    </row>
    <row r="25" spans="3:19" s="4" customFormat="1" ht="100.2" customHeight="1" x14ac:dyDescent="0.3">
      <c r="C25" s="8">
        <v>16</v>
      </c>
      <c r="D25" s="15" t="s">
        <v>26</v>
      </c>
      <c r="E25" s="15" t="s">
        <v>27</v>
      </c>
      <c r="F25" s="10" t="s">
        <v>28</v>
      </c>
      <c r="G25" s="26">
        <v>30</v>
      </c>
      <c r="H25" s="46">
        <v>80</v>
      </c>
      <c r="I25" s="26">
        <v>10</v>
      </c>
      <c r="J25" s="30">
        <v>80</v>
      </c>
      <c r="K25" s="30">
        <v>50</v>
      </c>
      <c r="L25" s="30">
        <v>45</v>
      </c>
      <c r="M25" s="30">
        <v>5</v>
      </c>
      <c r="N25" s="46">
        <v>55</v>
      </c>
      <c r="O25" s="29">
        <v>95</v>
      </c>
      <c r="P25" s="64">
        <v>20</v>
      </c>
      <c r="Q25" s="19">
        <f t="shared" si="0"/>
        <v>470</v>
      </c>
      <c r="R25" s="41"/>
      <c r="S25" s="36"/>
    </row>
    <row r="26" spans="3:19" s="4" customFormat="1" ht="100.2" customHeight="1" x14ac:dyDescent="0.3">
      <c r="C26" s="8">
        <v>17</v>
      </c>
      <c r="D26" s="15" t="s">
        <v>26</v>
      </c>
      <c r="E26" s="15" t="s">
        <v>29</v>
      </c>
      <c r="F26" s="10" t="s">
        <v>28</v>
      </c>
      <c r="G26" s="26"/>
      <c r="H26" s="46">
        <v>25</v>
      </c>
      <c r="I26" s="26">
        <v>0</v>
      </c>
      <c r="J26" s="30">
        <v>60</v>
      </c>
      <c r="K26" s="30">
        <v>25</v>
      </c>
      <c r="L26" s="30">
        <v>30</v>
      </c>
      <c r="M26" s="30">
        <v>16</v>
      </c>
      <c r="N26" s="46">
        <v>35</v>
      </c>
      <c r="O26" s="29">
        <v>100</v>
      </c>
      <c r="P26" s="64">
        <v>10</v>
      </c>
      <c r="Q26" s="19">
        <f t="shared" si="0"/>
        <v>301</v>
      </c>
      <c r="R26" s="41"/>
      <c r="S26" s="36"/>
    </row>
    <row r="27" spans="3:19" s="4" customFormat="1" ht="100.2" customHeight="1" x14ac:dyDescent="0.3">
      <c r="C27" s="8">
        <v>18</v>
      </c>
      <c r="D27" s="15" t="s">
        <v>26</v>
      </c>
      <c r="E27" s="15" t="s">
        <v>30</v>
      </c>
      <c r="F27" s="10" t="s">
        <v>28</v>
      </c>
      <c r="G27" s="26">
        <v>3</v>
      </c>
      <c r="H27" s="46">
        <v>7</v>
      </c>
      <c r="I27" s="26">
        <v>1</v>
      </c>
      <c r="J27" s="30">
        <v>12</v>
      </c>
      <c r="K27" s="30">
        <v>8</v>
      </c>
      <c r="L27" s="30">
        <v>2</v>
      </c>
      <c r="M27" s="30">
        <v>2</v>
      </c>
      <c r="N27" s="46">
        <v>2</v>
      </c>
      <c r="O27" s="29"/>
      <c r="P27" s="64">
        <v>0</v>
      </c>
      <c r="Q27" s="19">
        <f t="shared" si="0"/>
        <v>37</v>
      </c>
      <c r="R27" s="41"/>
      <c r="S27" s="36"/>
    </row>
    <row r="28" spans="3:19" s="4" customFormat="1" ht="100.2" customHeight="1" x14ac:dyDescent="0.3">
      <c r="C28" s="8">
        <v>19</v>
      </c>
      <c r="D28" s="15" t="s">
        <v>31</v>
      </c>
      <c r="E28" s="15" t="s">
        <v>172</v>
      </c>
      <c r="F28" s="10" t="s">
        <v>9</v>
      </c>
      <c r="G28" s="26">
        <v>2</v>
      </c>
      <c r="H28" s="20">
        <v>0</v>
      </c>
      <c r="I28" s="26">
        <v>0</v>
      </c>
      <c r="J28" s="30">
        <v>0</v>
      </c>
      <c r="K28" s="30">
        <v>2</v>
      </c>
      <c r="L28" s="30">
        <v>1</v>
      </c>
      <c r="M28" s="30">
        <v>0</v>
      </c>
      <c r="N28" s="46">
        <v>20</v>
      </c>
      <c r="O28" s="29"/>
      <c r="P28" s="32">
        <v>0</v>
      </c>
      <c r="Q28" s="19">
        <f t="shared" si="0"/>
        <v>25</v>
      </c>
      <c r="R28" s="41"/>
      <c r="S28" s="36"/>
    </row>
    <row r="29" spans="3:19" s="4" customFormat="1" ht="100.2" customHeight="1" x14ac:dyDescent="0.3">
      <c r="C29" s="8">
        <v>20</v>
      </c>
      <c r="D29" s="15" t="s">
        <v>32</v>
      </c>
      <c r="E29" s="15" t="s">
        <v>33</v>
      </c>
      <c r="F29" s="10" t="s">
        <v>9</v>
      </c>
      <c r="G29" s="26"/>
      <c r="H29" s="20">
        <v>3</v>
      </c>
      <c r="I29" s="26">
        <v>0</v>
      </c>
      <c r="J29" s="30">
        <v>10</v>
      </c>
      <c r="K29" s="30">
        <v>15</v>
      </c>
      <c r="L29" s="30">
        <v>10</v>
      </c>
      <c r="M29" s="30">
        <v>0</v>
      </c>
      <c r="N29" s="46">
        <v>4</v>
      </c>
      <c r="O29" s="29"/>
      <c r="P29" s="32">
        <v>2</v>
      </c>
      <c r="Q29" s="19">
        <f t="shared" si="0"/>
        <v>44</v>
      </c>
      <c r="R29" s="41"/>
      <c r="S29" s="36"/>
    </row>
    <row r="30" spans="3:19" s="4" customFormat="1" ht="100.2" customHeight="1" x14ac:dyDescent="0.3">
      <c r="C30" s="8">
        <v>21</v>
      </c>
      <c r="D30" s="15" t="s">
        <v>34</v>
      </c>
      <c r="E30" s="15" t="s">
        <v>35</v>
      </c>
      <c r="F30" s="10" t="s">
        <v>9</v>
      </c>
      <c r="G30" s="26">
        <v>5</v>
      </c>
      <c r="H30" s="20">
        <v>8</v>
      </c>
      <c r="I30" s="26">
        <v>0</v>
      </c>
      <c r="J30" s="30">
        <v>11</v>
      </c>
      <c r="K30" s="30">
        <v>18</v>
      </c>
      <c r="L30" s="30">
        <v>7</v>
      </c>
      <c r="M30" s="30">
        <v>2</v>
      </c>
      <c r="N30" s="46">
        <v>6</v>
      </c>
      <c r="O30" s="29"/>
      <c r="P30" s="32">
        <v>3</v>
      </c>
      <c r="Q30" s="19">
        <f t="shared" si="0"/>
        <v>60</v>
      </c>
      <c r="R30" s="41"/>
      <c r="S30" s="36"/>
    </row>
    <row r="31" spans="3:19" s="4" customFormat="1" ht="100.2" customHeight="1" x14ac:dyDescent="0.3">
      <c r="C31" s="8">
        <v>22</v>
      </c>
      <c r="D31" s="15" t="s">
        <v>36</v>
      </c>
      <c r="E31" s="15" t="s">
        <v>37</v>
      </c>
      <c r="F31" s="10" t="s">
        <v>5</v>
      </c>
      <c r="G31" s="26"/>
      <c r="H31" s="20"/>
      <c r="I31" s="26"/>
      <c r="J31" s="30"/>
      <c r="K31" s="30"/>
      <c r="L31" s="30"/>
      <c r="M31" s="30"/>
      <c r="N31" s="46">
        <v>2</v>
      </c>
      <c r="O31" s="29"/>
      <c r="P31" s="32"/>
      <c r="Q31" s="19">
        <f t="shared" si="0"/>
        <v>2</v>
      </c>
      <c r="R31" s="41"/>
      <c r="S31" s="36"/>
    </row>
    <row r="32" spans="3:19" s="4" customFormat="1" ht="100.2" customHeight="1" x14ac:dyDescent="0.3">
      <c r="C32" s="8">
        <v>23</v>
      </c>
      <c r="D32" s="15" t="s">
        <v>38</v>
      </c>
      <c r="E32" s="15" t="s">
        <v>39</v>
      </c>
      <c r="F32" s="10" t="s">
        <v>5</v>
      </c>
      <c r="G32" s="26"/>
      <c r="H32" s="20">
        <v>2</v>
      </c>
      <c r="I32" s="26">
        <v>0</v>
      </c>
      <c r="J32" s="30">
        <v>1</v>
      </c>
      <c r="K32" s="30">
        <v>2</v>
      </c>
      <c r="L32" s="30">
        <v>4</v>
      </c>
      <c r="M32" s="30">
        <v>0</v>
      </c>
      <c r="N32" s="46">
        <v>1</v>
      </c>
      <c r="O32" s="29"/>
      <c r="P32" s="32">
        <v>1</v>
      </c>
      <c r="Q32" s="19">
        <f t="shared" si="0"/>
        <v>11</v>
      </c>
      <c r="R32" s="41"/>
      <c r="S32" s="36"/>
    </row>
    <row r="33" spans="3:19" s="4" customFormat="1" ht="100.2" customHeight="1" x14ac:dyDescent="0.3">
      <c r="C33" s="8">
        <v>24</v>
      </c>
      <c r="D33" s="15" t="s">
        <v>40</v>
      </c>
      <c r="E33" s="15" t="s">
        <v>184</v>
      </c>
      <c r="F33" s="10" t="s">
        <v>5</v>
      </c>
      <c r="G33" s="26"/>
      <c r="H33" s="20"/>
      <c r="I33" s="26"/>
      <c r="J33" s="30"/>
      <c r="K33" s="30"/>
      <c r="L33" s="30"/>
      <c r="M33" s="30"/>
      <c r="N33" s="46">
        <v>15</v>
      </c>
      <c r="O33" s="29"/>
      <c r="P33" s="32"/>
      <c r="Q33" s="19">
        <f t="shared" si="0"/>
        <v>15</v>
      </c>
      <c r="R33" s="41"/>
      <c r="S33" s="36"/>
    </row>
    <row r="34" spans="3:19" s="4" customFormat="1" ht="100.2" customHeight="1" x14ac:dyDescent="0.3">
      <c r="C34" s="8">
        <v>25</v>
      </c>
      <c r="D34" s="15" t="s">
        <v>41</v>
      </c>
      <c r="E34" s="15" t="s">
        <v>42</v>
      </c>
      <c r="F34" s="10" t="s">
        <v>5</v>
      </c>
      <c r="G34" s="26"/>
      <c r="H34" s="20"/>
      <c r="I34" s="27"/>
      <c r="J34" s="30"/>
      <c r="K34" s="30"/>
      <c r="L34" s="30"/>
      <c r="M34" s="30">
        <v>0</v>
      </c>
      <c r="N34" s="46">
        <v>7</v>
      </c>
      <c r="O34" s="29"/>
      <c r="P34" s="32"/>
      <c r="Q34" s="19">
        <f t="shared" si="0"/>
        <v>7</v>
      </c>
      <c r="R34" s="41"/>
      <c r="S34" s="36"/>
    </row>
    <row r="35" spans="3:19" s="4" customFormat="1" ht="100.2" customHeight="1" x14ac:dyDescent="0.3">
      <c r="C35" s="8">
        <v>26</v>
      </c>
      <c r="D35" s="15" t="s">
        <v>41</v>
      </c>
      <c r="E35" s="15" t="s">
        <v>43</v>
      </c>
      <c r="F35" s="10" t="s">
        <v>5</v>
      </c>
      <c r="G35" s="26">
        <v>50</v>
      </c>
      <c r="H35" s="20">
        <v>7</v>
      </c>
      <c r="I35" s="27">
        <v>1</v>
      </c>
      <c r="J35" s="30">
        <v>9</v>
      </c>
      <c r="K35" s="30">
        <v>25</v>
      </c>
      <c r="L35" s="30">
        <v>10</v>
      </c>
      <c r="M35" s="30">
        <v>2</v>
      </c>
      <c r="N35" s="46">
        <v>17</v>
      </c>
      <c r="O35" s="29"/>
      <c r="P35" s="32">
        <v>2</v>
      </c>
      <c r="Q35" s="19">
        <f t="shared" si="0"/>
        <v>123</v>
      </c>
      <c r="R35" s="41"/>
      <c r="S35" s="36"/>
    </row>
    <row r="36" spans="3:19" s="4" customFormat="1" ht="100.2" customHeight="1" x14ac:dyDescent="0.3">
      <c r="C36" s="8">
        <v>27</v>
      </c>
      <c r="D36" s="15" t="s">
        <v>44</v>
      </c>
      <c r="E36" s="15" t="s">
        <v>186</v>
      </c>
      <c r="F36" s="10" t="s">
        <v>5</v>
      </c>
      <c r="G36" s="26"/>
      <c r="H36" s="20">
        <v>13</v>
      </c>
      <c r="I36" s="26">
        <v>0</v>
      </c>
      <c r="J36" s="30">
        <v>15</v>
      </c>
      <c r="K36" s="30">
        <v>20</v>
      </c>
      <c r="L36" s="30">
        <v>15</v>
      </c>
      <c r="M36" s="30">
        <v>3</v>
      </c>
      <c r="N36" s="46">
        <v>9</v>
      </c>
      <c r="O36" s="29"/>
      <c r="P36" s="32">
        <v>0</v>
      </c>
      <c r="Q36" s="19">
        <f t="shared" si="0"/>
        <v>75</v>
      </c>
      <c r="R36" s="41"/>
      <c r="S36" s="36"/>
    </row>
    <row r="37" spans="3:19" s="4" customFormat="1" ht="100.2" customHeight="1" x14ac:dyDescent="0.3">
      <c r="C37" s="8">
        <v>28</v>
      </c>
      <c r="D37" s="15" t="s">
        <v>44</v>
      </c>
      <c r="E37" s="15" t="s">
        <v>185</v>
      </c>
      <c r="F37" s="10" t="s">
        <v>5</v>
      </c>
      <c r="G37" s="26"/>
      <c r="H37" s="20">
        <v>17</v>
      </c>
      <c r="I37" s="26">
        <v>0</v>
      </c>
      <c r="J37" s="30">
        <v>15</v>
      </c>
      <c r="K37" s="30">
        <v>20</v>
      </c>
      <c r="L37" s="30">
        <v>14</v>
      </c>
      <c r="M37" s="30">
        <v>3</v>
      </c>
      <c r="N37" s="46">
        <v>10</v>
      </c>
      <c r="O37" s="29"/>
      <c r="P37" s="32">
        <v>6</v>
      </c>
      <c r="Q37" s="19">
        <f t="shared" si="0"/>
        <v>85</v>
      </c>
      <c r="R37" s="41"/>
      <c r="S37" s="36"/>
    </row>
    <row r="38" spans="3:19" s="4" customFormat="1" ht="100.2" customHeight="1" x14ac:dyDescent="0.3">
      <c r="C38" s="8">
        <v>29</v>
      </c>
      <c r="D38" s="15" t="s">
        <v>44</v>
      </c>
      <c r="E38" s="15" t="s">
        <v>45</v>
      </c>
      <c r="F38" s="10" t="s">
        <v>5</v>
      </c>
      <c r="G38" s="26"/>
      <c r="H38" s="20"/>
      <c r="I38" s="26"/>
      <c r="J38" s="30"/>
      <c r="K38" s="30"/>
      <c r="L38" s="30"/>
      <c r="M38" s="30"/>
      <c r="N38" s="46">
        <v>10</v>
      </c>
      <c r="O38" s="29"/>
      <c r="P38" s="32"/>
      <c r="Q38" s="19">
        <f t="shared" si="0"/>
        <v>10</v>
      </c>
      <c r="R38" s="41"/>
      <c r="S38" s="36"/>
    </row>
    <row r="39" spans="3:19" s="4" customFormat="1" ht="100.2" customHeight="1" x14ac:dyDescent="0.3">
      <c r="C39" s="8">
        <v>30</v>
      </c>
      <c r="D39" s="15" t="s">
        <v>46</v>
      </c>
      <c r="E39" s="15" t="s">
        <v>47</v>
      </c>
      <c r="F39" s="10" t="s">
        <v>5</v>
      </c>
      <c r="G39" s="26">
        <v>12</v>
      </c>
      <c r="H39" s="20">
        <v>4</v>
      </c>
      <c r="I39" s="26">
        <v>0</v>
      </c>
      <c r="J39" s="30"/>
      <c r="K39" s="30">
        <v>45</v>
      </c>
      <c r="L39" s="30">
        <v>16</v>
      </c>
      <c r="M39" s="30">
        <v>0</v>
      </c>
      <c r="N39" s="46">
        <v>16</v>
      </c>
      <c r="O39" s="29"/>
      <c r="P39" s="32">
        <v>1</v>
      </c>
      <c r="Q39" s="19">
        <f t="shared" si="0"/>
        <v>94</v>
      </c>
      <c r="R39" s="41"/>
      <c r="S39" s="36"/>
    </row>
    <row r="40" spans="3:19" s="4" customFormat="1" ht="100.2" customHeight="1" x14ac:dyDescent="0.3">
      <c r="C40" s="8">
        <v>31</v>
      </c>
      <c r="D40" s="15" t="s">
        <v>46</v>
      </c>
      <c r="E40" s="15" t="s">
        <v>48</v>
      </c>
      <c r="F40" s="10" t="s">
        <v>5</v>
      </c>
      <c r="G40" s="26">
        <v>20</v>
      </c>
      <c r="H40" s="20">
        <v>7</v>
      </c>
      <c r="I40" s="26">
        <v>1</v>
      </c>
      <c r="J40" s="30">
        <v>6</v>
      </c>
      <c r="K40" s="30">
        <v>22</v>
      </c>
      <c r="L40" s="30">
        <v>15</v>
      </c>
      <c r="M40" s="30">
        <v>2</v>
      </c>
      <c r="N40" s="46">
        <v>16</v>
      </c>
      <c r="O40" s="29"/>
      <c r="P40" s="32">
        <v>3</v>
      </c>
      <c r="Q40" s="19">
        <f t="shared" si="0"/>
        <v>92</v>
      </c>
      <c r="R40" s="41"/>
      <c r="S40" s="36"/>
    </row>
    <row r="41" spans="3:19" s="4" customFormat="1" ht="100.2" customHeight="1" x14ac:dyDescent="0.3">
      <c r="C41" s="8">
        <v>32</v>
      </c>
      <c r="D41" s="15" t="s">
        <v>49</v>
      </c>
      <c r="E41" s="15" t="s">
        <v>50</v>
      </c>
      <c r="F41" s="10" t="s">
        <v>5</v>
      </c>
      <c r="G41" s="26"/>
      <c r="H41" s="20"/>
      <c r="I41" s="26"/>
      <c r="J41" s="30"/>
      <c r="K41" s="30"/>
      <c r="L41" s="30"/>
      <c r="M41" s="30"/>
      <c r="N41" s="46">
        <v>10</v>
      </c>
      <c r="O41" s="29"/>
      <c r="P41" s="32"/>
      <c r="Q41" s="19">
        <f t="shared" si="0"/>
        <v>10</v>
      </c>
      <c r="R41" s="41"/>
      <c r="S41" s="36"/>
    </row>
    <row r="42" spans="3:19" s="4" customFormat="1" ht="100.2" customHeight="1" x14ac:dyDescent="0.3">
      <c r="C42" s="8">
        <v>33</v>
      </c>
      <c r="D42" s="15" t="s">
        <v>51</v>
      </c>
      <c r="E42" s="15" t="s">
        <v>52</v>
      </c>
      <c r="F42" s="10" t="s">
        <v>5</v>
      </c>
      <c r="G42" s="26"/>
      <c r="H42" s="20"/>
      <c r="I42" s="26"/>
      <c r="J42" s="30"/>
      <c r="K42" s="30"/>
      <c r="L42" s="30"/>
      <c r="M42" s="30"/>
      <c r="N42" s="46">
        <v>7</v>
      </c>
      <c r="O42" s="29"/>
      <c r="P42" s="32"/>
      <c r="Q42" s="19">
        <f t="shared" si="0"/>
        <v>7</v>
      </c>
      <c r="R42" s="41"/>
      <c r="S42" s="36"/>
    </row>
    <row r="43" spans="3:19" s="4" customFormat="1" ht="100.2" customHeight="1" x14ac:dyDescent="0.3">
      <c r="C43" s="8">
        <v>34</v>
      </c>
      <c r="D43" s="15" t="s">
        <v>53</v>
      </c>
      <c r="E43" s="15" t="s">
        <v>54</v>
      </c>
      <c r="F43" s="10" t="s">
        <v>5</v>
      </c>
      <c r="G43" s="26"/>
      <c r="H43" s="20"/>
      <c r="I43" s="26"/>
      <c r="J43" s="30"/>
      <c r="K43" s="30"/>
      <c r="L43" s="30"/>
      <c r="M43" s="30"/>
      <c r="N43" s="46">
        <v>10</v>
      </c>
      <c r="O43" s="29"/>
      <c r="P43" s="32"/>
      <c r="Q43" s="19">
        <f t="shared" si="0"/>
        <v>10</v>
      </c>
      <c r="R43" s="41"/>
      <c r="S43" s="36"/>
    </row>
    <row r="44" spans="3:19" s="4" customFormat="1" ht="100.2" customHeight="1" x14ac:dyDescent="0.3">
      <c r="C44" s="8">
        <v>35</v>
      </c>
      <c r="D44" s="15" t="s">
        <v>55</v>
      </c>
      <c r="E44" s="15" t="s">
        <v>56</v>
      </c>
      <c r="F44" s="10" t="s">
        <v>5</v>
      </c>
      <c r="G44" s="26"/>
      <c r="H44" s="20"/>
      <c r="I44" s="26"/>
      <c r="J44" s="30"/>
      <c r="K44" s="30"/>
      <c r="L44" s="30"/>
      <c r="M44" s="30"/>
      <c r="N44" s="46">
        <v>1</v>
      </c>
      <c r="O44" s="29"/>
      <c r="P44" s="32"/>
      <c r="Q44" s="19">
        <f>SUM(G44:P44)</f>
        <v>1</v>
      </c>
      <c r="R44" s="41"/>
      <c r="S44" s="36"/>
    </row>
    <row r="45" spans="3:19" s="4" customFormat="1" ht="100.2" customHeight="1" x14ac:dyDescent="0.3">
      <c r="C45" s="8">
        <v>36</v>
      </c>
      <c r="D45" s="15" t="s">
        <v>57</v>
      </c>
      <c r="E45" s="15" t="s">
        <v>58</v>
      </c>
      <c r="F45" s="10" t="s">
        <v>5</v>
      </c>
      <c r="G45" s="26">
        <v>20</v>
      </c>
      <c r="H45" s="20">
        <v>13</v>
      </c>
      <c r="I45" s="26">
        <v>0</v>
      </c>
      <c r="J45" s="30">
        <v>0</v>
      </c>
      <c r="K45" s="30">
        <v>8</v>
      </c>
      <c r="L45" s="30">
        <v>1</v>
      </c>
      <c r="M45" s="30">
        <v>0</v>
      </c>
      <c r="N45" s="46">
        <v>0</v>
      </c>
      <c r="O45" s="29"/>
      <c r="P45" s="32">
        <v>0</v>
      </c>
      <c r="Q45" s="19">
        <f t="shared" si="0"/>
        <v>42</v>
      </c>
      <c r="R45" s="41"/>
      <c r="S45" s="36"/>
    </row>
    <row r="46" spans="3:19" s="4" customFormat="1" ht="100.2" customHeight="1" x14ac:dyDescent="0.3">
      <c r="C46" s="8">
        <v>37</v>
      </c>
      <c r="D46" s="15" t="s">
        <v>59</v>
      </c>
      <c r="E46" s="15" t="s">
        <v>143</v>
      </c>
      <c r="F46" s="10" t="s">
        <v>9</v>
      </c>
      <c r="G46" s="26">
        <v>2</v>
      </c>
      <c r="H46" s="20">
        <v>3</v>
      </c>
      <c r="I46" s="26">
        <v>0</v>
      </c>
      <c r="J46" s="30"/>
      <c r="K46" s="30">
        <v>8</v>
      </c>
      <c r="L46" s="30">
        <v>3</v>
      </c>
      <c r="M46" s="30">
        <v>1</v>
      </c>
      <c r="N46" s="46">
        <v>3</v>
      </c>
      <c r="O46" s="29"/>
      <c r="P46" s="32">
        <v>1</v>
      </c>
      <c r="Q46" s="19">
        <f t="shared" si="0"/>
        <v>21</v>
      </c>
      <c r="R46" s="41"/>
      <c r="S46" s="36"/>
    </row>
    <row r="47" spans="3:19" s="4" customFormat="1" ht="100.2" customHeight="1" x14ac:dyDescent="0.3">
      <c r="C47" s="8">
        <v>38</v>
      </c>
      <c r="D47" s="15" t="s">
        <v>60</v>
      </c>
      <c r="E47" s="15" t="s">
        <v>61</v>
      </c>
      <c r="F47" s="10" t="s">
        <v>9</v>
      </c>
      <c r="G47" s="26"/>
      <c r="H47" s="20"/>
      <c r="I47" s="26"/>
      <c r="J47" s="30"/>
      <c r="K47" s="30"/>
      <c r="L47" s="30"/>
      <c r="M47" s="30"/>
      <c r="N47" s="46">
        <v>5</v>
      </c>
      <c r="O47" s="29"/>
      <c r="P47" s="32"/>
      <c r="Q47" s="19">
        <f t="shared" si="0"/>
        <v>5</v>
      </c>
      <c r="R47" s="41"/>
      <c r="S47" s="36"/>
    </row>
    <row r="48" spans="3:19" s="4" customFormat="1" ht="100.2" customHeight="1" x14ac:dyDescent="0.3">
      <c r="C48" s="8">
        <v>39</v>
      </c>
      <c r="D48" s="15" t="s">
        <v>62</v>
      </c>
      <c r="E48" s="15" t="s">
        <v>118</v>
      </c>
      <c r="F48" s="10" t="s">
        <v>5</v>
      </c>
      <c r="G48" s="26"/>
      <c r="H48" s="20">
        <v>25</v>
      </c>
      <c r="I48" s="26">
        <v>0</v>
      </c>
      <c r="J48" s="30">
        <v>9</v>
      </c>
      <c r="K48" s="30">
        <v>55</v>
      </c>
      <c r="L48" s="30">
        <v>29</v>
      </c>
      <c r="M48" s="30">
        <v>1</v>
      </c>
      <c r="N48" s="46">
        <v>39</v>
      </c>
      <c r="O48" s="29"/>
      <c r="P48" s="32">
        <v>2</v>
      </c>
      <c r="Q48" s="19">
        <f t="shared" si="0"/>
        <v>160</v>
      </c>
      <c r="R48" s="41"/>
      <c r="S48" s="36"/>
    </row>
    <row r="49" spans="3:19" s="4" customFormat="1" ht="100.2" customHeight="1" x14ac:dyDescent="0.3">
      <c r="C49" s="8">
        <v>40</v>
      </c>
      <c r="D49" s="15" t="s">
        <v>62</v>
      </c>
      <c r="E49" s="15" t="s">
        <v>119</v>
      </c>
      <c r="F49" s="10" t="s">
        <v>5</v>
      </c>
      <c r="G49" s="26"/>
      <c r="H49" s="20">
        <v>21</v>
      </c>
      <c r="I49" s="26">
        <v>0</v>
      </c>
      <c r="J49" s="30">
        <v>8</v>
      </c>
      <c r="K49" s="30">
        <v>42</v>
      </c>
      <c r="L49" s="30">
        <v>20</v>
      </c>
      <c r="M49" s="30">
        <v>0</v>
      </c>
      <c r="N49" s="46">
        <v>25</v>
      </c>
      <c r="O49" s="29"/>
      <c r="P49" s="32">
        <v>1</v>
      </c>
      <c r="Q49" s="19">
        <f t="shared" si="0"/>
        <v>117</v>
      </c>
      <c r="R49" s="41"/>
      <c r="S49" s="36"/>
    </row>
    <row r="50" spans="3:19" s="4" customFormat="1" ht="100.2" customHeight="1" x14ac:dyDescent="0.3">
      <c r="C50" s="8">
        <v>41</v>
      </c>
      <c r="D50" s="15" t="s">
        <v>63</v>
      </c>
      <c r="E50" s="15" t="s">
        <v>120</v>
      </c>
      <c r="F50" s="10" t="s">
        <v>5</v>
      </c>
      <c r="G50" s="26"/>
      <c r="H50" s="20">
        <v>20</v>
      </c>
      <c r="I50" s="26">
        <v>0</v>
      </c>
      <c r="J50" s="30">
        <v>12</v>
      </c>
      <c r="K50" s="30">
        <v>28</v>
      </c>
      <c r="L50" s="30">
        <v>20</v>
      </c>
      <c r="M50" s="30">
        <v>1</v>
      </c>
      <c r="N50" s="46">
        <v>20</v>
      </c>
      <c r="O50" s="29"/>
      <c r="P50" s="32">
        <v>2</v>
      </c>
      <c r="Q50" s="19">
        <f t="shared" si="0"/>
        <v>103</v>
      </c>
      <c r="R50" s="41"/>
      <c r="S50" s="36"/>
    </row>
    <row r="51" spans="3:19" s="4" customFormat="1" ht="100.2" customHeight="1" x14ac:dyDescent="0.3">
      <c r="C51" s="8">
        <v>42</v>
      </c>
      <c r="D51" s="15" t="s">
        <v>64</v>
      </c>
      <c r="E51" s="15" t="s">
        <v>139</v>
      </c>
      <c r="F51" s="10" t="s">
        <v>9</v>
      </c>
      <c r="G51" s="26"/>
      <c r="H51" s="20">
        <v>8</v>
      </c>
      <c r="I51" s="26">
        <v>1</v>
      </c>
      <c r="J51" s="30">
        <v>0</v>
      </c>
      <c r="K51" s="30">
        <v>6</v>
      </c>
      <c r="L51" s="30">
        <v>1</v>
      </c>
      <c r="M51" s="30">
        <v>1</v>
      </c>
      <c r="N51" s="46">
        <v>2</v>
      </c>
      <c r="O51" s="29"/>
      <c r="P51" s="32">
        <v>0</v>
      </c>
      <c r="Q51" s="19">
        <f t="shared" si="0"/>
        <v>19</v>
      </c>
      <c r="R51" s="41"/>
      <c r="S51" s="36"/>
    </row>
    <row r="52" spans="3:19" s="4" customFormat="1" ht="100.2" customHeight="1" x14ac:dyDescent="0.3">
      <c r="C52" s="8">
        <v>43</v>
      </c>
      <c r="D52" s="15" t="s">
        <v>65</v>
      </c>
      <c r="E52" s="15" t="s">
        <v>66</v>
      </c>
      <c r="F52" s="10" t="s">
        <v>9</v>
      </c>
      <c r="G52" s="26">
        <v>20</v>
      </c>
      <c r="H52" s="20">
        <v>8</v>
      </c>
      <c r="I52" s="26">
        <v>1</v>
      </c>
      <c r="J52" s="30">
        <v>7</v>
      </c>
      <c r="K52" s="30">
        <v>6</v>
      </c>
      <c r="L52" s="30">
        <v>3</v>
      </c>
      <c r="M52" s="30">
        <v>2</v>
      </c>
      <c r="N52" s="46">
        <v>10</v>
      </c>
      <c r="O52" s="29"/>
      <c r="P52" s="32">
        <v>0</v>
      </c>
      <c r="Q52" s="19">
        <f t="shared" si="0"/>
        <v>57</v>
      </c>
      <c r="R52" s="41"/>
      <c r="S52" s="36"/>
    </row>
    <row r="53" spans="3:19" s="4" customFormat="1" ht="100.2" customHeight="1" x14ac:dyDescent="0.3">
      <c r="C53" s="8">
        <v>44</v>
      </c>
      <c r="D53" s="15" t="s">
        <v>65</v>
      </c>
      <c r="E53" s="15" t="s">
        <v>67</v>
      </c>
      <c r="F53" s="10" t="s">
        <v>9</v>
      </c>
      <c r="G53" s="26">
        <v>20</v>
      </c>
      <c r="H53" s="20">
        <v>4</v>
      </c>
      <c r="I53" s="26">
        <v>0</v>
      </c>
      <c r="J53" s="30">
        <v>5</v>
      </c>
      <c r="K53" s="30">
        <v>6</v>
      </c>
      <c r="L53" s="30"/>
      <c r="M53" s="30">
        <v>0</v>
      </c>
      <c r="N53" s="46">
        <v>10</v>
      </c>
      <c r="O53" s="29"/>
      <c r="P53" s="32">
        <v>1</v>
      </c>
      <c r="Q53" s="19">
        <f t="shared" si="0"/>
        <v>46</v>
      </c>
      <c r="R53" s="41"/>
      <c r="S53" s="36"/>
    </row>
    <row r="54" spans="3:19" s="4" customFormat="1" ht="100.2" customHeight="1" x14ac:dyDescent="0.3">
      <c r="C54" s="8">
        <v>45</v>
      </c>
      <c r="D54" s="15" t="s">
        <v>68</v>
      </c>
      <c r="E54" s="15" t="s">
        <v>145</v>
      </c>
      <c r="F54" s="10" t="s">
        <v>9</v>
      </c>
      <c r="G54" s="26"/>
      <c r="H54" s="20"/>
      <c r="I54" s="26"/>
      <c r="J54" s="30"/>
      <c r="K54" s="30"/>
      <c r="L54" s="30"/>
      <c r="M54" s="30"/>
      <c r="N54" s="46">
        <v>5</v>
      </c>
      <c r="O54" s="29"/>
      <c r="P54" s="32"/>
      <c r="Q54" s="19">
        <f t="shared" si="0"/>
        <v>5</v>
      </c>
      <c r="R54" s="41"/>
      <c r="S54" s="36"/>
    </row>
    <row r="55" spans="3:19" s="4" customFormat="1" ht="100.2" customHeight="1" x14ac:dyDescent="0.3">
      <c r="C55" s="8">
        <v>46</v>
      </c>
      <c r="D55" s="15" t="s">
        <v>68</v>
      </c>
      <c r="E55" s="15" t="s">
        <v>144</v>
      </c>
      <c r="F55" s="10" t="s">
        <v>9</v>
      </c>
      <c r="G55" s="26"/>
      <c r="H55" s="20">
        <v>4</v>
      </c>
      <c r="I55" s="26">
        <v>0</v>
      </c>
      <c r="J55" s="30"/>
      <c r="K55" s="30">
        <v>4</v>
      </c>
      <c r="L55" s="30">
        <v>1</v>
      </c>
      <c r="M55" s="30">
        <v>0</v>
      </c>
      <c r="N55" s="46">
        <v>0</v>
      </c>
      <c r="O55" s="29"/>
      <c r="P55" s="32">
        <v>0</v>
      </c>
      <c r="Q55" s="19">
        <f t="shared" si="0"/>
        <v>9</v>
      </c>
      <c r="R55" s="41"/>
      <c r="S55" s="36"/>
    </row>
    <row r="56" spans="3:19" s="4" customFormat="1" ht="100.2" customHeight="1" x14ac:dyDescent="0.3">
      <c r="C56" s="8">
        <v>47</v>
      </c>
      <c r="D56" s="15" t="s">
        <v>69</v>
      </c>
      <c r="E56" s="15" t="s">
        <v>70</v>
      </c>
      <c r="F56" s="10" t="s">
        <v>9</v>
      </c>
      <c r="G56" s="26"/>
      <c r="H56" s="20">
        <v>10</v>
      </c>
      <c r="I56" s="26">
        <v>0</v>
      </c>
      <c r="J56" s="30">
        <v>9</v>
      </c>
      <c r="K56" s="30">
        <v>25</v>
      </c>
      <c r="L56" s="30">
        <v>6</v>
      </c>
      <c r="M56" s="30">
        <v>5</v>
      </c>
      <c r="N56" s="46">
        <v>5</v>
      </c>
      <c r="O56" s="29"/>
      <c r="P56" s="32">
        <v>4</v>
      </c>
      <c r="Q56" s="19">
        <f t="shared" si="0"/>
        <v>64</v>
      </c>
      <c r="R56" s="41"/>
      <c r="S56" s="36"/>
    </row>
    <row r="57" spans="3:19" s="4" customFormat="1" ht="100.2" customHeight="1" x14ac:dyDescent="0.3">
      <c r="C57" s="8">
        <v>48</v>
      </c>
      <c r="D57" s="15" t="s">
        <v>69</v>
      </c>
      <c r="E57" s="15" t="s">
        <v>71</v>
      </c>
      <c r="F57" s="10" t="s">
        <v>9</v>
      </c>
      <c r="G57" s="26"/>
      <c r="H57" s="20">
        <v>5</v>
      </c>
      <c r="I57" s="26">
        <v>0</v>
      </c>
      <c r="J57" s="30">
        <v>9</v>
      </c>
      <c r="K57" s="30">
        <v>20</v>
      </c>
      <c r="L57" s="30">
        <v>2</v>
      </c>
      <c r="M57" s="30">
        <v>1</v>
      </c>
      <c r="N57" s="46">
        <v>6</v>
      </c>
      <c r="O57" s="29"/>
      <c r="P57" s="32">
        <v>0</v>
      </c>
      <c r="Q57" s="19">
        <f t="shared" si="0"/>
        <v>43</v>
      </c>
      <c r="R57" s="41"/>
      <c r="S57" s="36"/>
    </row>
    <row r="58" spans="3:19" s="4" customFormat="1" ht="100.2" customHeight="1" x14ac:dyDescent="0.3">
      <c r="C58" s="8">
        <v>49</v>
      </c>
      <c r="D58" s="15" t="s">
        <v>72</v>
      </c>
      <c r="E58" s="15" t="s">
        <v>73</v>
      </c>
      <c r="F58" s="10" t="s">
        <v>5</v>
      </c>
      <c r="G58" s="26"/>
      <c r="H58" s="20">
        <v>5</v>
      </c>
      <c r="I58" s="27">
        <v>0</v>
      </c>
      <c r="J58" s="30">
        <v>5</v>
      </c>
      <c r="K58" s="30">
        <v>22</v>
      </c>
      <c r="L58" s="30">
        <v>17</v>
      </c>
      <c r="M58" s="30">
        <v>0</v>
      </c>
      <c r="N58" s="46">
        <v>9</v>
      </c>
      <c r="O58" s="29">
        <v>1</v>
      </c>
      <c r="P58" s="32">
        <v>1</v>
      </c>
      <c r="Q58" s="19">
        <f t="shared" si="0"/>
        <v>60</v>
      </c>
      <c r="R58" s="41"/>
      <c r="S58" s="36"/>
    </row>
    <row r="59" spans="3:19" s="4" customFormat="1" ht="100.2" customHeight="1" x14ac:dyDescent="0.3">
      <c r="C59" s="8">
        <v>50</v>
      </c>
      <c r="D59" s="15" t="s">
        <v>72</v>
      </c>
      <c r="E59" s="15" t="s">
        <v>74</v>
      </c>
      <c r="F59" s="10" t="s">
        <v>5</v>
      </c>
      <c r="G59" s="26"/>
      <c r="H59" s="20">
        <v>1</v>
      </c>
      <c r="I59" s="27">
        <v>1</v>
      </c>
      <c r="J59" s="30">
        <v>4</v>
      </c>
      <c r="K59" s="30">
        <v>18</v>
      </c>
      <c r="L59" s="30">
        <v>9</v>
      </c>
      <c r="M59" s="30">
        <v>0</v>
      </c>
      <c r="N59" s="46">
        <v>7</v>
      </c>
      <c r="O59" s="29">
        <v>1</v>
      </c>
      <c r="P59" s="32">
        <v>1</v>
      </c>
      <c r="Q59" s="19">
        <f t="shared" si="0"/>
        <v>42</v>
      </c>
      <c r="R59" s="41"/>
      <c r="S59" s="36"/>
    </row>
    <row r="60" spans="3:19" s="4" customFormat="1" ht="100.2" customHeight="1" x14ac:dyDescent="0.3">
      <c r="C60" s="8">
        <v>51</v>
      </c>
      <c r="D60" s="15" t="s">
        <v>75</v>
      </c>
      <c r="E60" s="15" t="s">
        <v>76</v>
      </c>
      <c r="F60" s="10" t="s">
        <v>9</v>
      </c>
      <c r="G60" s="26"/>
      <c r="H60" s="20">
        <v>3</v>
      </c>
      <c r="I60" s="26">
        <v>1</v>
      </c>
      <c r="J60" s="30">
        <v>7</v>
      </c>
      <c r="K60" s="30">
        <v>16</v>
      </c>
      <c r="L60" s="30">
        <v>4</v>
      </c>
      <c r="M60" s="30">
        <v>0</v>
      </c>
      <c r="N60" s="46">
        <v>2</v>
      </c>
      <c r="O60" s="29">
        <v>1</v>
      </c>
      <c r="P60" s="32">
        <v>3</v>
      </c>
      <c r="Q60" s="19">
        <f t="shared" si="0"/>
        <v>37</v>
      </c>
      <c r="R60" s="41"/>
      <c r="S60" s="36"/>
    </row>
    <row r="61" spans="3:19" s="4" customFormat="1" ht="100.2" customHeight="1" x14ac:dyDescent="0.3">
      <c r="C61" s="8">
        <v>52</v>
      </c>
      <c r="D61" s="15" t="s">
        <v>75</v>
      </c>
      <c r="E61" s="15" t="s">
        <v>77</v>
      </c>
      <c r="F61" s="10" t="s">
        <v>9</v>
      </c>
      <c r="G61" s="26"/>
      <c r="H61" s="20">
        <v>0</v>
      </c>
      <c r="I61" s="26">
        <v>1</v>
      </c>
      <c r="J61" s="30">
        <v>17</v>
      </c>
      <c r="K61" s="30">
        <v>20</v>
      </c>
      <c r="L61" s="30">
        <v>4</v>
      </c>
      <c r="M61" s="30">
        <v>0</v>
      </c>
      <c r="N61" s="46">
        <v>3</v>
      </c>
      <c r="O61" s="29">
        <v>1</v>
      </c>
      <c r="P61" s="32">
        <v>1</v>
      </c>
      <c r="Q61" s="19">
        <f t="shared" si="0"/>
        <v>47</v>
      </c>
      <c r="R61" s="41"/>
      <c r="S61" s="36"/>
    </row>
    <row r="62" spans="3:19" s="4" customFormat="1" ht="100.2" customHeight="1" x14ac:dyDescent="0.3">
      <c r="C62" s="8">
        <v>53</v>
      </c>
      <c r="D62" s="15" t="s">
        <v>78</v>
      </c>
      <c r="E62" s="15" t="s">
        <v>122</v>
      </c>
      <c r="F62" s="10" t="s">
        <v>5</v>
      </c>
      <c r="G62" s="26">
        <v>20</v>
      </c>
      <c r="H62" s="20">
        <v>28</v>
      </c>
      <c r="I62" s="26">
        <v>2</v>
      </c>
      <c r="J62" s="30">
        <v>6</v>
      </c>
      <c r="K62" s="30">
        <v>45</v>
      </c>
      <c r="L62" s="30">
        <v>15</v>
      </c>
      <c r="M62" s="30">
        <v>8</v>
      </c>
      <c r="N62" s="46">
        <v>34</v>
      </c>
      <c r="O62" s="29"/>
      <c r="P62" s="32">
        <v>3</v>
      </c>
      <c r="Q62" s="19">
        <f t="shared" si="0"/>
        <v>161</v>
      </c>
      <c r="R62" s="41"/>
      <c r="S62" s="36"/>
    </row>
    <row r="63" spans="3:19" s="4" customFormat="1" ht="100.2" customHeight="1" x14ac:dyDescent="0.3">
      <c r="C63" s="8">
        <v>54</v>
      </c>
      <c r="D63" s="15" t="s">
        <v>79</v>
      </c>
      <c r="E63" s="15" t="s">
        <v>146</v>
      </c>
      <c r="F63" s="10" t="s">
        <v>9</v>
      </c>
      <c r="G63" s="26"/>
      <c r="H63" s="22"/>
      <c r="I63" s="26"/>
      <c r="J63" s="30"/>
      <c r="K63" s="30"/>
      <c r="L63" s="30"/>
      <c r="M63" s="30"/>
      <c r="N63" s="46">
        <v>10</v>
      </c>
      <c r="O63" s="29"/>
      <c r="P63" s="32"/>
      <c r="Q63" s="19">
        <f t="shared" si="0"/>
        <v>10</v>
      </c>
      <c r="R63" s="41"/>
      <c r="S63" s="36"/>
    </row>
    <row r="64" spans="3:19" s="4" customFormat="1" ht="100.2" customHeight="1" x14ac:dyDescent="0.3">
      <c r="C64" s="8">
        <v>55</v>
      </c>
      <c r="D64" s="15" t="s">
        <v>80</v>
      </c>
      <c r="E64" s="15" t="s">
        <v>187</v>
      </c>
      <c r="F64" s="10" t="s">
        <v>5</v>
      </c>
      <c r="G64" s="26"/>
      <c r="H64" s="20"/>
      <c r="I64" s="26"/>
      <c r="J64" s="30"/>
      <c r="K64" s="30"/>
      <c r="L64" s="30"/>
      <c r="M64" s="30"/>
      <c r="N64" s="46">
        <v>5</v>
      </c>
      <c r="O64" s="29"/>
      <c r="P64" s="32"/>
      <c r="Q64" s="19">
        <f t="shared" si="0"/>
        <v>5</v>
      </c>
      <c r="R64" s="41"/>
      <c r="S64" s="36"/>
    </row>
    <row r="65" spans="3:19" s="4" customFormat="1" ht="100.2" customHeight="1" x14ac:dyDescent="0.3">
      <c r="C65" s="8">
        <v>56</v>
      </c>
      <c r="D65" s="15" t="s">
        <v>81</v>
      </c>
      <c r="E65" s="15" t="s">
        <v>82</v>
      </c>
      <c r="F65" s="10" t="s">
        <v>9</v>
      </c>
      <c r="G65" s="26">
        <v>3</v>
      </c>
      <c r="H65" s="20">
        <v>0</v>
      </c>
      <c r="I65" s="26">
        <v>2</v>
      </c>
      <c r="J65" s="30">
        <v>0</v>
      </c>
      <c r="K65" s="30">
        <v>10</v>
      </c>
      <c r="L65" s="30">
        <v>6</v>
      </c>
      <c r="M65" s="30">
        <v>1</v>
      </c>
      <c r="N65" s="46">
        <v>1</v>
      </c>
      <c r="O65" s="29">
        <v>2</v>
      </c>
      <c r="P65" s="32">
        <v>1</v>
      </c>
      <c r="Q65" s="19">
        <f t="shared" si="0"/>
        <v>26</v>
      </c>
      <c r="R65" s="41"/>
      <c r="S65" s="36"/>
    </row>
    <row r="66" spans="3:19" s="4" customFormat="1" ht="100.2" customHeight="1" x14ac:dyDescent="0.3">
      <c r="C66" s="8">
        <v>57</v>
      </c>
      <c r="D66" s="15" t="s">
        <v>83</v>
      </c>
      <c r="E66" s="15" t="s">
        <v>84</v>
      </c>
      <c r="F66" s="10" t="s">
        <v>5</v>
      </c>
      <c r="G66" s="26"/>
      <c r="H66" s="20"/>
      <c r="I66" s="26"/>
      <c r="J66" s="30"/>
      <c r="K66" s="30"/>
      <c r="L66" s="30"/>
      <c r="M66" s="30"/>
      <c r="N66" s="46">
        <v>5</v>
      </c>
      <c r="O66" s="29"/>
      <c r="P66" s="32"/>
      <c r="Q66" s="19">
        <f t="shared" si="0"/>
        <v>5</v>
      </c>
      <c r="R66" s="41"/>
      <c r="S66" s="36"/>
    </row>
    <row r="67" spans="3:19" s="4" customFormat="1" ht="100.2" customHeight="1" x14ac:dyDescent="0.3">
      <c r="C67" s="8">
        <v>58</v>
      </c>
      <c r="D67" s="15" t="s">
        <v>85</v>
      </c>
      <c r="E67" s="15" t="s">
        <v>123</v>
      </c>
      <c r="F67" s="10" t="s">
        <v>5</v>
      </c>
      <c r="G67" s="26">
        <v>20</v>
      </c>
      <c r="H67" s="20">
        <v>29</v>
      </c>
      <c r="I67" s="26">
        <v>12</v>
      </c>
      <c r="J67" s="30">
        <v>15</v>
      </c>
      <c r="K67" s="30">
        <v>40</v>
      </c>
      <c r="L67" s="30">
        <v>1</v>
      </c>
      <c r="M67" s="30">
        <v>2</v>
      </c>
      <c r="N67" s="46">
        <v>20</v>
      </c>
      <c r="O67" s="29"/>
      <c r="P67" s="32">
        <v>2</v>
      </c>
      <c r="Q67" s="19">
        <f t="shared" si="0"/>
        <v>141</v>
      </c>
      <c r="R67" s="41"/>
      <c r="S67" s="36"/>
    </row>
    <row r="68" spans="3:19" s="4" customFormat="1" ht="100.2" customHeight="1" x14ac:dyDescent="0.3">
      <c r="C68" s="8">
        <v>59</v>
      </c>
      <c r="D68" s="15" t="s">
        <v>86</v>
      </c>
      <c r="E68" s="15" t="s">
        <v>124</v>
      </c>
      <c r="F68" s="10" t="s">
        <v>5</v>
      </c>
      <c r="G68" s="26">
        <v>20</v>
      </c>
      <c r="H68" s="20">
        <v>25</v>
      </c>
      <c r="I68" s="26">
        <v>0</v>
      </c>
      <c r="J68" s="30">
        <v>23</v>
      </c>
      <c r="K68" s="30">
        <v>40</v>
      </c>
      <c r="L68" s="30">
        <v>25</v>
      </c>
      <c r="M68" s="30">
        <v>12</v>
      </c>
      <c r="N68" s="46">
        <v>35</v>
      </c>
      <c r="O68" s="29"/>
      <c r="P68" s="32">
        <v>2</v>
      </c>
      <c r="Q68" s="19">
        <f t="shared" si="0"/>
        <v>182</v>
      </c>
      <c r="R68" s="41"/>
      <c r="S68" s="36"/>
    </row>
    <row r="69" spans="3:19" s="4" customFormat="1" ht="100.2" customHeight="1" x14ac:dyDescent="0.3">
      <c r="C69" s="8">
        <v>60</v>
      </c>
      <c r="D69" s="15" t="s">
        <v>87</v>
      </c>
      <c r="E69" s="15" t="s">
        <v>121</v>
      </c>
      <c r="F69" s="10" t="s">
        <v>5</v>
      </c>
      <c r="G69" s="26"/>
      <c r="H69" s="20"/>
      <c r="I69" s="26"/>
      <c r="J69" s="30"/>
      <c r="K69" s="30"/>
      <c r="L69" s="30"/>
      <c r="M69" s="30"/>
      <c r="N69" s="46">
        <v>5</v>
      </c>
      <c r="O69" s="29"/>
      <c r="P69" s="32"/>
      <c r="Q69" s="19">
        <f t="shared" si="0"/>
        <v>5</v>
      </c>
      <c r="R69" s="41"/>
      <c r="S69" s="36"/>
    </row>
    <row r="70" spans="3:19" s="4" customFormat="1" ht="100.2" customHeight="1" x14ac:dyDescent="0.3">
      <c r="C70" s="8">
        <v>61</v>
      </c>
      <c r="D70" s="15" t="s">
        <v>87</v>
      </c>
      <c r="E70" s="15" t="s">
        <v>88</v>
      </c>
      <c r="F70" s="10" t="s">
        <v>5</v>
      </c>
      <c r="G70" s="26"/>
      <c r="H70" s="20"/>
      <c r="I70" s="26"/>
      <c r="J70" s="30"/>
      <c r="K70" s="30"/>
      <c r="L70" s="30"/>
      <c r="M70" s="30"/>
      <c r="N70" s="46">
        <v>10</v>
      </c>
      <c r="O70" s="29"/>
      <c r="P70" s="32"/>
      <c r="Q70" s="19">
        <f t="shared" si="0"/>
        <v>10</v>
      </c>
      <c r="R70" s="41"/>
      <c r="S70" s="36"/>
    </row>
    <row r="71" spans="3:19" s="4" customFormat="1" ht="100.2" customHeight="1" x14ac:dyDescent="0.3">
      <c r="C71" s="8">
        <v>62</v>
      </c>
      <c r="D71" s="15" t="s">
        <v>89</v>
      </c>
      <c r="E71" s="15" t="s">
        <v>90</v>
      </c>
      <c r="F71" s="10" t="s">
        <v>9</v>
      </c>
      <c r="G71" s="26"/>
      <c r="H71" s="20"/>
      <c r="I71" s="27"/>
      <c r="J71" s="30"/>
      <c r="K71" s="30"/>
      <c r="L71" s="30"/>
      <c r="M71" s="30"/>
      <c r="N71" s="46">
        <v>10</v>
      </c>
      <c r="O71" s="29"/>
      <c r="P71" s="32"/>
      <c r="Q71" s="19">
        <f t="shared" si="0"/>
        <v>10</v>
      </c>
      <c r="R71" s="41"/>
      <c r="S71" s="36"/>
    </row>
    <row r="72" spans="3:19" s="4" customFormat="1" ht="100.2" customHeight="1" x14ac:dyDescent="0.3">
      <c r="C72" s="8">
        <v>63</v>
      </c>
      <c r="D72" s="15" t="s">
        <v>89</v>
      </c>
      <c r="E72" s="15" t="s">
        <v>91</v>
      </c>
      <c r="F72" s="10" t="s">
        <v>9</v>
      </c>
      <c r="G72" s="26"/>
      <c r="H72" s="20"/>
      <c r="I72" s="27"/>
      <c r="J72" s="30"/>
      <c r="K72" s="30"/>
      <c r="L72" s="30"/>
      <c r="M72" s="30"/>
      <c r="N72" s="46">
        <v>10</v>
      </c>
      <c r="O72" s="29"/>
      <c r="P72" s="32"/>
      <c r="Q72" s="19">
        <f t="shared" si="0"/>
        <v>10</v>
      </c>
      <c r="R72" s="41"/>
      <c r="S72" s="36"/>
    </row>
    <row r="73" spans="3:19" s="4" customFormat="1" ht="100.2" customHeight="1" x14ac:dyDescent="0.3">
      <c r="C73" s="8">
        <v>64</v>
      </c>
      <c r="D73" s="15" t="s">
        <v>89</v>
      </c>
      <c r="E73" s="15" t="s">
        <v>92</v>
      </c>
      <c r="F73" s="10" t="s">
        <v>9</v>
      </c>
      <c r="G73" s="26"/>
      <c r="H73" s="20">
        <v>5</v>
      </c>
      <c r="I73" s="27">
        <v>0</v>
      </c>
      <c r="J73" s="30">
        <v>15</v>
      </c>
      <c r="K73" s="30">
        <v>20</v>
      </c>
      <c r="L73" s="30">
        <v>9</v>
      </c>
      <c r="M73" s="30">
        <v>2</v>
      </c>
      <c r="N73" s="46">
        <v>5</v>
      </c>
      <c r="O73" s="29"/>
      <c r="P73" s="32">
        <v>2</v>
      </c>
      <c r="Q73" s="19">
        <f t="shared" si="0"/>
        <v>58</v>
      </c>
      <c r="R73" s="41"/>
      <c r="S73" s="36"/>
    </row>
    <row r="74" spans="3:19" s="4" customFormat="1" ht="100.2" customHeight="1" x14ac:dyDescent="0.3">
      <c r="C74" s="8">
        <v>65</v>
      </c>
      <c r="D74" s="15" t="s">
        <v>93</v>
      </c>
      <c r="E74" s="15" t="s">
        <v>152</v>
      </c>
      <c r="F74" s="10" t="s">
        <v>5</v>
      </c>
      <c r="G74" s="26"/>
      <c r="H74" s="20"/>
      <c r="I74" s="27"/>
      <c r="J74" s="30"/>
      <c r="K74" s="30"/>
      <c r="L74" s="30"/>
      <c r="M74" s="30"/>
      <c r="N74" s="46">
        <v>10</v>
      </c>
      <c r="O74" s="29"/>
      <c r="P74" s="32"/>
      <c r="Q74" s="19">
        <f t="shared" si="0"/>
        <v>10</v>
      </c>
      <c r="R74" s="41"/>
      <c r="S74" s="36"/>
    </row>
    <row r="75" spans="3:19" s="4" customFormat="1" ht="100.2" customHeight="1" x14ac:dyDescent="0.3">
      <c r="C75" s="8">
        <v>66</v>
      </c>
      <c r="D75" s="15" t="s">
        <v>93</v>
      </c>
      <c r="E75" s="15" t="s">
        <v>151</v>
      </c>
      <c r="F75" s="10" t="s">
        <v>5</v>
      </c>
      <c r="G75" s="26"/>
      <c r="H75" s="20"/>
      <c r="I75" s="27"/>
      <c r="J75" s="30"/>
      <c r="K75" s="30"/>
      <c r="L75" s="30"/>
      <c r="M75" s="30"/>
      <c r="N75" s="46">
        <v>5</v>
      </c>
      <c r="O75" s="29"/>
      <c r="P75" s="32"/>
      <c r="Q75" s="19">
        <f t="shared" ref="Q75:Q101" si="1">SUM(G75:P75)</f>
        <v>5</v>
      </c>
      <c r="R75" s="41"/>
      <c r="S75" s="36"/>
    </row>
    <row r="76" spans="3:19" s="4" customFormat="1" ht="100.2" customHeight="1" x14ac:dyDescent="0.3">
      <c r="C76" s="8">
        <v>67</v>
      </c>
      <c r="D76" s="15" t="s">
        <v>94</v>
      </c>
      <c r="E76" s="15" t="s">
        <v>125</v>
      </c>
      <c r="F76" s="10" t="s">
        <v>5</v>
      </c>
      <c r="G76" s="26">
        <v>100</v>
      </c>
      <c r="H76" s="20">
        <v>83</v>
      </c>
      <c r="I76" s="26">
        <v>10</v>
      </c>
      <c r="J76" s="30">
        <v>5</v>
      </c>
      <c r="K76" s="30">
        <v>90</v>
      </c>
      <c r="L76" s="30">
        <v>45</v>
      </c>
      <c r="M76" s="30">
        <v>37</v>
      </c>
      <c r="N76" s="46">
        <v>55</v>
      </c>
      <c r="O76" s="29"/>
      <c r="P76" s="32">
        <v>5</v>
      </c>
      <c r="Q76" s="19">
        <f t="shared" si="1"/>
        <v>430</v>
      </c>
      <c r="R76" s="41"/>
      <c r="S76" s="36"/>
    </row>
    <row r="77" spans="3:19" s="4" customFormat="1" ht="100.2" customHeight="1" x14ac:dyDescent="0.3">
      <c r="C77" s="8">
        <v>68</v>
      </c>
      <c r="D77" s="15" t="s">
        <v>94</v>
      </c>
      <c r="E77" s="15" t="s">
        <v>126</v>
      </c>
      <c r="F77" s="10" t="s">
        <v>5</v>
      </c>
      <c r="G77" s="26">
        <v>50</v>
      </c>
      <c r="H77" s="20">
        <v>114</v>
      </c>
      <c r="I77" s="26">
        <v>10</v>
      </c>
      <c r="J77" s="30">
        <v>5</v>
      </c>
      <c r="K77" s="30">
        <v>90</v>
      </c>
      <c r="L77" s="30">
        <v>67</v>
      </c>
      <c r="M77" s="30">
        <v>17</v>
      </c>
      <c r="N77" s="46">
        <v>105</v>
      </c>
      <c r="O77" s="29"/>
      <c r="P77" s="32">
        <v>5</v>
      </c>
      <c r="Q77" s="19">
        <f t="shared" si="1"/>
        <v>463</v>
      </c>
      <c r="R77" s="41"/>
      <c r="S77" s="36"/>
    </row>
    <row r="78" spans="3:19" s="4" customFormat="1" ht="100.2" customHeight="1" x14ac:dyDescent="0.3">
      <c r="C78" s="8">
        <v>69</v>
      </c>
      <c r="D78" s="15" t="s">
        <v>94</v>
      </c>
      <c r="E78" s="15" t="s">
        <v>127</v>
      </c>
      <c r="F78" s="10" t="s">
        <v>5</v>
      </c>
      <c r="G78" s="26">
        <v>50</v>
      </c>
      <c r="H78" s="20">
        <v>102</v>
      </c>
      <c r="I78" s="26">
        <v>5</v>
      </c>
      <c r="J78" s="30">
        <v>6</v>
      </c>
      <c r="K78" s="30">
        <v>100</v>
      </c>
      <c r="L78" s="30">
        <v>10</v>
      </c>
      <c r="M78" s="30">
        <v>5</v>
      </c>
      <c r="N78" s="46">
        <v>60</v>
      </c>
      <c r="O78" s="29"/>
      <c r="P78" s="32">
        <v>5</v>
      </c>
      <c r="Q78" s="19">
        <f t="shared" si="1"/>
        <v>343</v>
      </c>
      <c r="R78" s="41"/>
      <c r="S78" s="36"/>
    </row>
    <row r="79" spans="3:19" s="4" customFormat="1" ht="100.2" customHeight="1" x14ac:dyDescent="0.3">
      <c r="C79" s="8">
        <v>70</v>
      </c>
      <c r="D79" s="15" t="s">
        <v>95</v>
      </c>
      <c r="E79" s="15" t="s">
        <v>96</v>
      </c>
      <c r="F79" s="10" t="s">
        <v>9</v>
      </c>
      <c r="G79" s="26">
        <v>5</v>
      </c>
      <c r="H79" s="20">
        <v>3</v>
      </c>
      <c r="I79" s="26">
        <v>0</v>
      </c>
      <c r="J79" s="30">
        <v>2</v>
      </c>
      <c r="K79" s="30">
        <v>20</v>
      </c>
      <c r="L79" s="30">
        <v>7</v>
      </c>
      <c r="M79" s="30">
        <v>0</v>
      </c>
      <c r="N79" s="46">
        <v>36</v>
      </c>
      <c r="O79" s="29"/>
      <c r="P79" s="32">
        <v>4</v>
      </c>
      <c r="Q79" s="19">
        <f t="shared" si="1"/>
        <v>77</v>
      </c>
      <c r="R79" s="41"/>
      <c r="S79" s="36"/>
    </row>
    <row r="80" spans="3:19" s="4" customFormat="1" ht="100.2" customHeight="1" x14ac:dyDescent="0.3">
      <c r="C80" s="8">
        <v>71</v>
      </c>
      <c r="D80" s="15" t="s">
        <v>97</v>
      </c>
      <c r="E80" s="15" t="s">
        <v>98</v>
      </c>
      <c r="F80" s="10" t="s">
        <v>9</v>
      </c>
      <c r="G80" s="26">
        <v>10</v>
      </c>
      <c r="H80" s="20">
        <v>41</v>
      </c>
      <c r="I80" s="27">
        <v>10</v>
      </c>
      <c r="J80" s="30">
        <v>20</v>
      </c>
      <c r="K80" s="30">
        <v>64</v>
      </c>
      <c r="L80" s="30">
        <v>43</v>
      </c>
      <c r="M80" s="30">
        <v>9</v>
      </c>
      <c r="N80" s="46">
        <v>43</v>
      </c>
      <c r="O80" s="29">
        <v>5</v>
      </c>
      <c r="P80" s="32">
        <v>5</v>
      </c>
      <c r="Q80" s="19">
        <f t="shared" si="1"/>
        <v>250</v>
      </c>
      <c r="R80" s="41"/>
      <c r="S80" s="36"/>
    </row>
    <row r="81" spans="3:21" s="4" customFormat="1" ht="100.2" customHeight="1" x14ac:dyDescent="0.3">
      <c r="C81" s="8">
        <v>72</v>
      </c>
      <c r="D81" s="15" t="s">
        <v>97</v>
      </c>
      <c r="E81" s="15" t="s">
        <v>99</v>
      </c>
      <c r="F81" s="10" t="s">
        <v>9</v>
      </c>
      <c r="G81" s="26">
        <v>10</v>
      </c>
      <c r="H81" s="20">
        <v>40</v>
      </c>
      <c r="I81" s="27">
        <v>6</v>
      </c>
      <c r="J81" s="30">
        <v>15</v>
      </c>
      <c r="K81" s="30">
        <v>65</v>
      </c>
      <c r="L81" s="30">
        <v>36</v>
      </c>
      <c r="M81" s="30">
        <v>9</v>
      </c>
      <c r="N81" s="46">
        <v>41</v>
      </c>
      <c r="O81" s="29">
        <v>5</v>
      </c>
      <c r="P81" s="32">
        <v>5</v>
      </c>
      <c r="Q81" s="19">
        <f t="shared" si="1"/>
        <v>232</v>
      </c>
      <c r="R81" s="41"/>
      <c r="S81" s="36"/>
    </row>
    <row r="82" spans="3:21" s="4" customFormat="1" ht="100.2" customHeight="1" x14ac:dyDescent="0.3">
      <c r="C82" s="8">
        <v>73</v>
      </c>
      <c r="D82" s="15" t="s">
        <v>100</v>
      </c>
      <c r="E82" s="15" t="s">
        <v>101</v>
      </c>
      <c r="F82" s="10" t="s">
        <v>9</v>
      </c>
      <c r="G82" s="26">
        <v>20</v>
      </c>
      <c r="H82" s="20">
        <v>25</v>
      </c>
      <c r="I82" s="27">
        <v>2</v>
      </c>
      <c r="J82" s="30">
        <v>4</v>
      </c>
      <c r="K82" s="30">
        <v>40</v>
      </c>
      <c r="L82" s="30">
        <v>14</v>
      </c>
      <c r="M82" s="30">
        <v>1</v>
      </c>
      <c r="N82" s="46">
        <v>21</v>
      </c>
      <c r="O82" s="29"/>
      <c r="P82" s="32">
        <v>1</v>
      </c>
      <c r="Q82" s="19">
        <f t="shared" si="1"/>
        <v>128</v>
      </c>
      <c r="R82" s="41"/>
      <c r="S82" s="36"/>
    </row>
    <row r="83" spans="3:21" s="4" customFormat="1" ht="100.2" customHeight="1" x14ac:dyDescent="0.3">
      <c r="C83" s="8">
        <v>74</v>
      </c>
      <c r="D83" s="15" t="s">
        <v>102</v>
      </c>
      <c r="E83" s="15" t="s">
        <v>189</v>
      </c>
      <c r="F83" s="10" t="s">
        <v>5</v>
      </c>
      <c r="G83" s="26"/>
      <c r="H83" s="20">
        <v>8</v>
      </c>
      <c r="I83" s="26">
        <v>0</v>
      </c>
      <c r="J83" s="30">
        <v>7</v>
      </c>
      <c r="K83" s="30">
        <v>32</v>
      </c>
      <c r="L83" s="30">
        <v>8</v>
      </c>
      <c r="M83" s="30">
        <v>3</v>
      </c>
      <c r="N83" s="46">
        <v>5</v>
      </c>
      <c r="O83" s="29"/>
      <c r="P83" s="32">
        <v>1</v>
      </c>
      <c r="Q83" s="19">
        <f t="shared" si="1"/>
        <v>64</v>
      </c>
      <c r="R83" s="41"/>
      <c r="S83" s="36"/>
    </row>
    <row r="84" spans="3:21" s="4" customFormat="1" ht="100.2" customHeight="1" x14ac:dyDescent="0.3">
      <c r="C84" s="8">
        <v>75</v>
      </c>
      <c r="D84" s="15" t="s">
        <v>102</v>
      </c>
      <c r="E84" s="15" t="s">
        <v>188</v>
      </c>
      <c r="F84" s="10" t="s">
        <v>5</v>
      </c>
      <c r="G84" s="26"/>
      <c r="H84" s="20">
        <v>14</v>
      </c>
      <c r="I84" s="26">
        <v>0</v>
      </c>
      <c r="J84" s="30">
        <v>29</v>
      </c>
      <c r="K84" s="30">
        <v>19</v>
      </c>
      <c r="L84" s="30">
        <v>11</v>
      </c>
      <c r="M84" s="30">
        <v>3</v>
      </c>
      <c r="N84" s="46">
        <v>5</v>
      </c>
      <c r="O84" s="29"/>
      <c r="P84" s="32">
        <v>2</v>
      </c>
      <c r="Q84" s="19">
        <f t="shared" si="1"/>
        <v>83</v>
      </c>
      <c r="R84" s="41"/>
      <c r="S84" s="36"/>
    </row>
    <row r="85" spans="3:21" s="5" customFormat="1" ht="100.2" customHeight="1" x14ac:dyDescent="0.3">
      <c r="C85" s="8">
        <v>76</v>
      </c>
      <c r="D85" s="15" t="s">
        <v>103</v>
      </c>
      <c r="E85" s="15" t="s">
        <v>190</v>
      </c>
      <c r="F85" s="10" t="s">
        <v>5</v>
      </c>
      <c r="G85" s="26"/>
      <c r="H85" s="20">
        <v>5</v>
      </c>
      <c r="I85" s="26">
        <v>0</v>
      </c>
      <c r="J85" s="30">
        <v>2</v>
      </c>
      <c r="K85" s="30">
        <v>19</v>
      </c>
      <c r="L85" s="30">
        <v>1</v>
      </c>
      <c r="M85" s="30">
        <v>0</v>
      </c>
      <c r="N85" s="46">
        <v>0</v>
      </c>
      <c r="O85" s="29"/>
      <c r="P85" s="32">
        <v>1</v>
      </c>
      <c r="Q85" s="19">
        <f t="shared" si="1"/>
        <v>28</v>
      </c>
      <c r="R85" s="41"/>
      <c r="S85" s="36"/>
    </row>
    <row r="86" spans="3:21" s="4" customFormat="1" ht="100.2" customHeight="1" x14ac:dyDescent="0.3">
      <c r="C86" s="8">
        <v>77</v>
      </c>
      <c r="D86" s="15" t="s">
        <v>104</v>
      </c>
      <c r="E86" s="15" t="s">
        <v>105</v>
      </c>
      <c r="F86" s="10" t="s">
        <v>5</v>
      </c>
      <c r="G86" s="26">
        <v>2</v>
      </c>
      <c r="H86" s="20">
        <v>6</v>
      </c>
      <c r="I86" s="26">
        <v>0</v>
      </c>
      <c r="J86" s="30">
        <v>5</v>
      </c>
      <c r="K86" s="30">
        <v>12</v>
      </c>
      <c r="L86" s="30">
        <v>6</v>
      </c>
      <c r="M86" s="30">
        <v>0</v>
      </c>
      <c r="N86" s="46">
        <v>2</v>
      </c>
      <c r="O86" s="29"/>
      <c r="P86" s="32">
        <v>1</v>
      </c>
      <c r="Q86" s="19">
        <f t="shared" si="1"/>
        <v>34</v>
      </c>
      <c r="R86" s="41"/>
      <c r="S86" s="36"/>
    </row>
    <row r="87" spans="3:21" s="4" customFormat="1" ht="100.2" customHeight="1" x14ac:dyDescent="0.3">
      <c r="C87" s="8">
        <v>78</v>
      </c>
      <c r="D87" s="15" t="s">
        <v>106</v>
      </c>
      <c r="E87" s="15" t="s">
        <v>107</v>
      </c>
      <c r="F87" s="10" t="s">
        <v>9</v>
      </c>
      <c r="G87" s="26">
        <v>5</v>
      </c>
      <c r="H87" s="46">
        <v>6</v>
      </c>
      <c r="I87" s="26">
        <v>0</v>
      </c>
      <c r="J87" s="30">
        <v>10</v>
      </c>
      <c r="K87" s="30">
        <v>50</v>
      </c>
      <c r="L87" s="30">
        <v>26</v>
      </c>
      <c r="M87" s="30">
        <v>4</v>
      </c>
      <c r="N87" s="46">
        <v>45</v>
      </c>
      <c r="O87" s="29">
        <v>3</v>
      </c>
      <c r="P87" s="64">
        <v>0</v>
      </c>
      <c r="Q87" s="19">
        <f t="shared" si="1"/>
        <v>149</v>
      </c>
      <c r="R87" s="41"/>
      <c r="S87" s="36"/>
    </row>
    <row r="88" spans="3:21" s="4" customFormat="1" ht="100.2" customHeight="1" x14ac:dyDescent="0.3">
      <c r="C88" s="8">
        <v>79</v>
      </c>
      <c r="D88" s="15" t="s">
        <v>108</v>
      </c>
      <c r="E88" s="15" t="s">
        <v>109</v>
      </c>
      <c r="F88" s="10" t="s">
        <v>5</v>
      </c>
      <c r="G88" s="26"/>
      <c r="H88" s="20"/>
      <c r="I88" s="26"/>
      <c r="J88" s="30"/>
      <c r="K88" s="30"/>
      <c r="L88" s="30"/>
      <c r="M88" s="30"/>
      <c r="N88" s="46">
        <v>10</v>
      </c>
      <c r="O88" s="29"/>
      <c r="P88" s="32"/>
      <c r="Q88" s="19">
        <f t="shared" si="1"/>
        <v>10</v>
      </c>
      <c r="R88" s="41"/>
      <c r="S88" s="36"/>
    </row>
    <row r="89" spans="3:21" s="4" customFormat="1" ht="100.2" customHeight="1" x14ac:dyDescent="0.3">
      <c r="C89" s="8">
        <v>80</v>
      </c>
      <c r="D89" s="15" t="s">
        <v>110</v>
      </c>
      <c r="E89" s="15" t="s">
        <v>111</v>
      </c>
      <c r="F89" s="10" t="s">
        <v>5</v>
      </c>
      <c r="G89" s="26"/>
      <c r="H89" s="20">
        <v>10</v>
      </c>
      <c r="I89" s="26">
        <v>0</v>
      </c>
      <c r="J89" s="30">
        <v>1</v>
      </c>
      <c r="K89" s="30">
        <v>8</v>
      </c>
      <c r="L89" s="30">
        <v>1</v>
      </c>
      <c r="M89" s="30">
        <v>0</v>
      </c>
      <c r="N89" s="46">
        <v>2</v>
      </c>
      <c r="O89" s="29"/>
      <c r="P89" s="32">
        <v>0</v>
      </c>
      <c r="Q89" s="19">
        <f t="shared" si="1"/>
        <v>22</v>
      </c>
      <c r="R89" s="41"/>
      <c r="S89" s="36"/>
    </row>
    <row r="90" spans="3:21" s="4" customFormat="1" ht="100.2" customHeight="1" x14ac:dyDescent="0.3">
      <c r="C90" s="8">
        <v>81</v>
      </c>
      <c r="D90" s="15" t="s">
        <v>112</v>
      </c>
      <c r="E90" s="15" t="s">
        <v>113</v>
      </c>
      <c r="F90" s="10" t="s">
        <v>5</v>
      </c>
      <c r="G90" s="26">
        <v>25</v>
      </c>
      <c r="H90" s="20">
        <v>5</v>
      </c>
      <c r="I90" s="26">
        <v>3</v>
      </c>
      <c r="J90" s="30">
        <v>9</v>
      </c>
      <c r="K90" s="30">
        <v>30</v>
      </c>
      <c r="L90" s="30">
        <v>9</v>
      </c>
      <c r="M90" s="30">
        <v>1</v>
      </c>
      <c r="N90" s="46">
        <v>24</v>
      </c>
      <c r="O90" s="29"/>
      <c r="P90" s="32">
        <v>3</v>
      </c>
      <c r="Q90" s="19">
        <f t="shared" si="1"/>
        <v>109</v>
      </c>
      <c r="R90" s="41"/>
      <c r="S90" s="36"/>
    </row>
    <row r="91" spans="3:21" s="4" customFormat="1" ht="100.2" customHeight="1" x14ac:dyDescent="0.3">
      <c r="C91" s="8">
        <v>82</v>
      </c>
      <c r="D91" s="16" t="s">
        <v>114</v>
      </c>
      <c r="E91" s="16" t="s">
        <v>191</v>
      </c>
      <c r="F91" s="11" t="s">
        <v>5</v>
      </c>
      <c r="G91" s="26"/>
      <c r="H91" s="20"/>
      <c r="I91" s="26"/>
      <c r="J91" s="30"/>
      <c r="K91" s="30"/>
      <c r="L91" s="30"/>
      <c r="M91" s="30"/>
      <c r="N91" s="46">
        <v>10</v>
      </c>
      <c r="O91" s="29"/>
      <c r="P91" s="32"/>
      <c r="Q91" s="19">
        <f t="shared" si="1"/>
        <v>10</v>
      </c>
      <c r="R91" s="41"/>
      <c r="S91" s="36"/>
    </row>
    <row r="92" spans="3:21" s="4" customFormat="1" ht="100.2" customHeight="1" x14ac:dyDescent="0.3">
      <c r="C92" s="8">
        <v>83</v>
      </c>
      <c r="D92" s="16" t="s">
        <v>115</v>
      </c>
      <c r="E92" s="16" t="s">
        <v>116</v>
      </c>
      <c r="F92" s="11" t="s">
        <v>5</v>
      </c>
      <c r="G92" s="26"/>
      <c r="H92" s="20"/>
      <c r="I92" s="27"/>
      <c r="J92" s="30"/>
      <c r="K92" s="30"/>
      <c r="L92" s="30"/>
      <c r="M92" s="30"/>
      <c r="N92" s="46">
        <v>10</v>
      </c>
      <c r="O92" s="29"/>
      <c r="P92" s="32"/>
      <c r="Q92" s="19">
        <f t="shared" si="1"/>
        <v>10</v>
      </c>
      <c r="R92" s="41"/>
      <c r="S92" s="36"/>
    </row>
    <row r="93" spans="3:21" s="4" customFormat="1" ht="100.2" customHeight="1" x14ac:dyDescent="0.3">
      <c r="C93" s="8">
        <v>84</v>
      </c>
      <c r="D93" s="16" t="s">
        <v>148</v>
      </c>
      <c r="E93" s="16" t="s">
        <v>154</v>
      </c>
      <c r="F93" s="11" t="s">
        <v>5</v>
      </c>
      <c r="G93" s="26"/>
      <c r="H93" s="20"/>
      <c r="I93" s="26"/>
      <c r="J93" s="30"/>
      <c r="K93" s="30"/>
      <c r="L93" s="30"/>
      <c r="M93" s="30"/>
      <c r="N93" s="46">
        <v>10</v>
      </c>
      <c r="O93" s="29"/>
      <c r="P93" s="32"/>
      <c r="Q93" s="19">
        <f t="shared" si="1"/>
        <v>10</v>
      </c>
      <c r="R93" s="41"/>
      <c r="S93" s="36"/>
    </row>
    <row r="94" spans="3:21" s="4" customFormat="1" ht="100.2" customHeight="1" x14ac:dyDescent="0.3">
      <c r="C94" s="8">
        <v>85</v>
      </c>
      <c r="D94" s="16" t="s">
        <v>147</v>
      </c>
      <c r="E94" s="16" t="s">
        <v>153</v>
      </c>
      <c r="F94" s="11" t="s">
        <v>5</v>
      </c>
      <c r="G94" s="26"/>
      <c r="H94" s="20"/>
      <c r="I94" s="26"/>
      <c r="J94" s="30"/>
      <c r="K94" s="30"/>
      <c r="L94" s="30"/>
      <c r="M94" s="30"/>
      <c r="N94" s="46">
        <v>10</v>
      </c>
      <c r="O94" s="29"/>
      <c r="P94" s="32"/>
      <c r="Q94" s="19">
        <f t="shared" si="1"/>
        <v>10</v>
      </c>
      <c r="R94" s="41"/>
      <c r="S94" s="36"/>
    </row>
    <row r="95" spans="3:21" ht="100.2" customHeight="1" x14ac:dyDescent="0.3">
      <c r="C95" s="8">
        <v>86</v>
      </c>
      <c r="D95" s="12" t="s">
        <v>129</v>
      </c>
      <c r="E95" s="13" t="s">
        <v>130</v>
      </c>
      <c r="F95" s="12" t="s">
        <v>128</v>
      </c>
      <c r="G95" s="21"/>
      <c r="H95" s="21"/>
      <c r="I95" s="21"/>
      <c r="J95" s="17"/>
      <c r="K95" s="17"/>
      <c r="L95" s="17"/>
      <c r="M95" s="17"/>
      <c r="N95" s="47">
        <v>10</v>
      </c>
      <c r="O95" s="29"/>
      <c r="P95" s="34"/>
      <c r="Q95" s="19">
        <f t="shared" si="1"/>
        <v>10</v>
      </c>
      <c r="R95" s="42"/>
      <c r="S95" s="36"/>
      <c r="T95" s="4"/>
      <c r="U95" s="4"/>
    </row>
    <row r="96" spans="3:21" ht="100.2" customHeight="1" x14ac:dyDescent="0.3">
      <c r="C96" s="8">
        <v>87</v>
      </c>
      <c r="D96" s="12" t="s">
        <v>140</v>
      </c>
      <c r="E96" s="13" t="s">
        <v>131</v>
      </c>
      <c r="F96" s="12" t="s">
        <v>5</v>
      </c>
      <c r="G96" s="21">
        <v>25</v>
      </c>
      <c r="H96" s="21">
        <v>5</v>
      </c>
      <c r="I96" s="21">
        <v>1</v>
      </c>
      <c r="J96" s="17"/>
      <c r="K96" s="17">
        <v>30</v>
      </c>
      <c r="L96" s="17">
        <v>0</v>
      </c>
      <c r="M96" s="17">
        <v>0</v>
      </c>
      <c r="N96" s="47">
        <v>16</v>
      </c>
      <c r="O96" s="29"/>
      <c r="P96" s="34">
        <v>1</v>
      </c>
      <c r="Q96" s="19">
        <f t="shared" si="1"/>
        <v>78</v>
      </c>
      <c r="R96" s="42"/>
      <c r="S96" s="36"/>
    </row>
    <row r="97" spans="3:22" ht="100.2" customHeight="1" x14ac:dyDescent="0.3">
      <c r="C97" s="8">
        <v>88</v>
      </c>
      <c r="D97" s="12" t="s">
        <v>141</v>
      </c>
      <c r="E97" s="13" t="s">
        <v>132</v>
      </c>
      <c r="F97" s="12" t="s">
        <v>5</v>
      </c>
      <c r="G97" s="21"/>
      <c r="H97" s="21"/>
      <c r="I97" s="21"/>
      <c r="J97" s="17"/>
      <c r="K97" s="17"/>
      <c r="L97" s="17"/>
      <c r="M97" s="17"/>
      <c r="N97" s="47">
        <v>2</v>
      </c>
      <c r="O97" s="29"/>
      <c r="P97" s="34"/>
      <c r="Q97" s="19">
        <f t="shared" si="1"/>
        <v>2</v>
      </c>
      <c r="R97" s="42"/>
      <c r="S97" s="36"/>
    </row>
    <row r="98" spans="3:22" ht="100.2" customHeight="1" x14ac:dyDescent="0.3">
      <c r="C98" s="8">
        <v>89</v>
      </c>
      <c r="D98" s="12" t="s">
        <v>133</v>
      </c>
      <c r="E98" s="13" t="s">
        <v>134</v>
      </c>
      <c r="F98" s="12" t="s">
        <v>5</v>
      </c>
      <c r="G98" s="21"/>
      <c r="H98" s="21"/>
      <c r="I98" s="21"/>
      <c r="J98" s="17"/>
      <c r="K98" s="17"/>
      <c r="L98" s="17"/>
      <c r="M98" s="17"/>
      <c r="N98" s="47">
        <v>1</v>
      </c>
      <c r="O98" s="29"/>
      <c r="P98" s="34"/>
      <c r="Q98" s="19">
        <f t="shared" si="1"/>
        <v>1</v>
      </c>
      <c r="R98" s="42"/>
      <c r="S98" s="36"/>
    </row>
    <row r="99" spans="3:22" ht="100.2" customHeight="1" x14ac:dyDescent="0.3">
      <c r="C99" s="8">
        <v>90</v>
      </c>
      <c r="D99" s="12" t="s">
        <v>135</v>
      </c>
      <c r="E99" s="13" t="s">
        <v>135</v>
      </c>
      <c r="F99" s="12" t="s">
        <v>5</v>
      </c>
      <c r="G99" s="21">
        <v>30</v>
      </c>
      <c r="H99" s="21">
        <v>2</v>
      </c>
      <c r="I99" s="21">
        <v>0</v>
      </c>
      <c r="J99" s="17">
        <v>4</v>
      </c>
      <c r="K99" s="17">
        <v>25</v>
      </c>
      <c r="L99" s="17">
        <v>27</v>
      </c>
      <c r="M99" s="17">
        <v>6</v>
      </c>
      <c r="N99" s="47">
        <v>1</v>
      </c>
      <c r="O99" s="29"/>
      <c r="P99" s="34">
        <v>1</v>
      </c>
      <c r="Q99" s="19">
        <f t="shared" si="1"/>
        <v>96</v>
      </c>
      <c r="R99" s="42"/>
      <c r="S99" s="36"/>
    </row>
    <row r="100" spans="3:22" ht="100.2" customHeight="1" x14ac:dyDescent="0.3">
      <c r="C100" s="8">
        <v>91</v>
      </c>
      <c r="D100" s="12" t="s">
        <v>142</v>
      </c>
      <c r="E100" s="13" t="s">
        <v>138</v>
      </c>
      <c r="F100" s="12" t="s">
        <v>5</v>
      </c>
      <c r="G100" s="21"/>
      <c r="H100" s="21"/>
      <c r="I100" s="21"/>
      <c r="J100" s="17"/>
      <c r="K100" s="17"/>
      <c r="L100" s="17"/>
      <c r="M100" s="17"/>
      <c r="N100" s="47">
        <v>5</v>
      </c>
      <c r="O100" s="29"/>
      <c r="P100" s="34"/>
      <c r="Q100" s="19">
        <f t="shared" si="1"/>
        <v>5</v>
      </c>
      <c r="R100" s="42"/>
      <c r="S100" s="36"/>
    </row>
    <row r="101" spans="3:22" ht="100.2" customHeight="1" x14ac:dyDescent="0.3">
      <c r="C101" s="48">
        <v>92</v>
      </c>
      <c r="D101" s="49" t="s">
        <v>136</v>
      </c>
      <c r="E101" s="50" t="s">
        <v>137</v>
      </c>
      <c r="F101" s="49" t="s">
        <v>5</v>
      </c>
      <c r="G101" s="51"/>
      <c r="H101" s="51"/>
      <c r="I101" s="51"/>
      <c r="J101" s="52"/>
      <c r="K101" s="52"/>
      <c r="L101" s="52"/>
      <c r="M101" s="52"/>
      <c r="N101" s="58"/>
      <c r="O101" s="53"/>
      <c r="P101" s="54"/>
      <c r="Q101" s="55">
        <f t="shared" si="1"/>
        <v>0</v>
      </c>
      <c r="R101" s="56"/>
      <c r="S101" s="44"/>
    </row>
    <row r="102" spans="3:22" ht="100.2" customHeight="1" x14ac:dyDescent="0.3">
      <c r="C102" s="57">
        <v>93</v>
      </c>
      <c r="D102" s="12" t="s">
        <v>178</v>
      </c>
      <c r="E102" s="13" t="s">
        <v>155</v>
      </c>
      <c r="F102" s="49" t="s">
        <v>5</v>
      </c>
      <c r="G102" s="21"/>
      <c r="H102" s="21"/>
      <c r="I102" s="21"/>
      <c r="J102" s="17"/>
      <c r="K102" s="17"/>
      <c r="L102" s="17"/>
      <c r="M102" s="17"/>
      <c r="N102" s="47">
        <v>3</v>
      </c>
      <c r="O102" s="30"/>
      <c r="P102" s="31"/>
      <c r="Q102" s="20">
        <f t="shared" ref="Q102:Q108" si="2">SUM(N102:P102)</f>
        <v>3</v>
      </c>
      <c r="R102" s="7"/>
      <c r="S102" s="36"/>
    </row>
    <row r="103" spans="3:22" ht="100.2" customHeight="1" x14ac:dyDescent="0.3">
      <c r="C103" s="57">
        <v>94</v>
      </c>
      <c r="D103" s="12" t="s">
        <v>173</v>
      </c>
      <c r="E103" s="13" t="s">
        <v>158</v>
      </c>
      <c r="F103" s="49" t="s">
        <v>5</v>
      </c>
      <c r="G103" s="21"/>
      <c r="H103" s="21"/>
      <c r="I103" s="21"/>
      <c r="J103" s="17"/>
      <c r="K103" s="17"/>
      <c r="L103" s="17"/>
      <c r="M103" s="17"/>
      <c r="N103" s="47">
        <v>100</v>
      </c>
      <c r="O103" s="30"/>
      <c r="P103" s="31"/>
      <c r="Q103" s="20">
        <f t="shared" si="2"/>
        <v>100</v>
      </c>
      <c r="R103" s="7"/>
      <c r="S103" s="36"/>
    </row>
    <row r="104" spans="3:22" ht="100.2" customHeight="1" x14ac:dyDescent="0.3">
      <c r="C104" s="57">
        <v>95</v>
      </c>
      <c r="D104" s="12" t="s">
        <v>174</v>
      </c>
      <c r="E104" s="13" t="s">
        <v>159</v>
      </c>
      <c r="F104" s="49" t="s">
        <v>5</v>
      </c>
      <c r="G104" s="21"/>
      <c r="H104" s="21"/>
      <c r="I104" s="21"/>
      <c r="J104" s="17"/>
      <c r="K104" s="17"/>
      <c r="L104" s="17"/>
      <c r="M104" s="17"/>
      <c r="N104" s="47">
        <v>100</v>
      </c>
      <c r="O104" s="30"/>
      <c r="P104" s="31"/>
      <c r="Q104" s="20">
        <f t="shared" si="2"/>
        <v>100</v>
      </c>
      <c r="R104" s="7"/>
      <c r="S104" s="36"/>
    </row>
    <row r="105" spans="3:22" ht="100.2" customHeight="1" x14ac:dyDescent="0.3">
      <c r="C105" s="57">
        <v>96</v>
      </c>
      <c r="D105" s="12" t="s">
        <v>175</v>
      </c>
      <c r="E105" s="13" t="s">
        <v>179</v>
      </c>
      <c r="F105" s="49" t="s">
        <v>5</v>
      </c>
      <c r="G105" s="21"/>
      <c r="H105" s="21"/>
      <c r="I105" s="21"/>
      <c r="J105" s="17"/>
      <c r="K105" s="17"/>
      <c r="L105" s="17"/>
      <c r="M105" s="17"/>
      <c r="N105" s="47">
        <v>7</v>
      </c>
      <c r="O105" s="30"/>
      <c r="P105" s="31"/>
      <c r="Q105" s="20">
        <f t="shared" si="2"/>
        <v>7</v>
      </c>
      <c r="R105" s="7"/>
      <c r="S105" s="36"/>
    </row>
    <row r="106" spans="3:22" ht="100.2" customHeight="1" x14ac:dyDescent="0.3">
      <c r="C106" s="57">
        <v>97</v>
      </c>
      <c r="D106" s="12" t="s">
        <v>177</v>
      </c>
      <c r="E106" s="13" t="s">
        <v>169</v>
      </c>
      <c r="F106" s="49" t="s">
        <v>5</v>
      </c>
      <c r="G106" s="21"/>
      <c r="H106" s="21"/>
      <c r="I106" s="21"/>
      <c r="J106" s="17"/>
      <c r="K106" s="17"/>
      <c r="L106" s="17"/>
      <c r="M106" s="17"/>
      <c r="N106" s="47">
        <v>10</v>
      </c>
      <c r="O106" s="30"/>
      <c r="P106" s="31"/>
      <c r="Q106" s="20">
        <f t="shared" si="2"/>
        <v>10</v>
      </c>
      <c r="R106" s="7"/>
      <c r="S106" s="36"/>
    </row>
    <row r="107" spans="3:22" ht="100.2" customHeight="1" x14ac:dyDescent="0.3">
      <c r="C107" s="57">
        <v>98</v>
      </c>
      <c r="D107" s="12" t="s">
        <v>177</v>
      </c>
      <c r="E107" s="13" t="s">
        <v>170</v>
      </c>
      <c r="F107" s="49" t="s">
        <v>5</v>
      </c>
      <c r="G107" s="21"/>
      <c r="H107" s="21"/>
      <c r="I107" s="21"/>
      <c r="J107" s="17"/>
      <c r="K107" s="17"/>
      <c r="L107" s="17"/>
      <c r="M107" s="17"/>
      <c r="N107" s="47">
        <v>10</v>
      </c>
      <c r="O107" s="30"/>
      <c r="P107" s="31"/>
      <c r="Q107" s="20">
        <f t="shared" si="2"/>
        <v>10</v>
      </c>
      <c r="R107" s="7"/>
      <c r="S107" s="36"/>
    </row>
    <row r="108" spans="3:22" ht="100.2" customHeight="1" thickBot="1" x14ac:dyDescent="0.35">
      <c r="C108" s="57">
        <v>99</v>
      </c>
      <c r="D108" s="12" t="s">
        <v>176</v>
      </c>
      <c r="E108" s="13" t="s">
        <v>171</v>
      </c>
      <c r="F108" s="12" t="s">
        <v>5</v>
      </c>
      <c r="G108" s="21"/>
      <c r="H108" s="21"/>
      <c r="I108" s="21"/>
      <c r="J108" s="17"/>
      <c r="K108" s="17"/>
      <c r="L108" s="17"/>
      <c r="M108" s="17"/>
      <c r="N108" s="47">
        <v>2</v>
      </c>
      <c r="O108" s="30"/>
      <c r="P108" s="31"/>
      <c r="Q108" s="20">
        <f t="shared" si="2"/>
        <v>2</v>
      </c>
      <c r="R108" s="7"/>
      <c r="S108" s="44"/>
    </row>
    <row r="109" spans="3:22" ht="95.4" customHeight="1" thickBot="1" x14ac:dyDescent="0.35">
      <c r="G109" s="38"/>
      <c r="H109" s="38"/>
      <c r="I109" s="38"/>
      <c r="J109" s="38"/>
      <c r="K109" s="38"/>
      <c r="L109" s="38"/>
      <c r="M109" s="38"/>
      <c r="O109" s="38"/>
      <c r="P109" s="39"/>
      <c r="R109" s="37"/>
      <c r="S109" s="84" t="s">
        <v>195</v>
      </c>
      <c r="T109" s="85"/>
      <c r="U109" s="85"/>
      <c r="V109" s="86"/>
    </row>
    <row r="114" spans="17:19" ht="15" thickBot="1" x14ac:dyDescent="0.35"/>
    <row r="115" spans="17:19" x14ac:dyDescent="0.3">
      <c r="Q115" s="75" t="s">
        <v>194</v>
      </c>
      <c r="R115" s="76"/>
      <c r="S115" s="77"/>
    </row>
    <row r="116" spans="17:19" x14ac:dyDescent="0.3">
      <c r="Q116" s="78"/>
      <c r="R116" s="79"/>
      <c r="S116" s="80"/>
    </row>
    <row r="117" spans="17:19" x14ac:dyDescent="0.3">
      <c r="Q117" s="78"/>
      <c r="R117" s="79"/>
      <c r="S117" s="80"/>
    </row>
    <row r="118" spans="17:19" x14ac:dyDescent="0.3">
      <c r="Q118" s="78"/>
      <c r="R118" s="79"/>
      <c r="S118" s="80"/>
    </row>
    <row r="119" spans="17:19" x14ac:dyDescent="0.3">
      <c r="Q119" s="78"/>
      <c r="R119" s="79"/>
      <c r="S119" s="80"/>
    </row>
    <row r="120" spans="17:19" x14ac:dyDescent="0.3">
      <c r="Q120" s="78"/>
      <c r="R120" s="79"/>
      <c r="S120" s="80"/>
    </row>
    <row r="121" spans="17:19" x14ac:dyDescent="0.3">
      <c r="Q121" s="78"/>
      <c r="R121" s="79"/>
      <c r="S121" s="80"/>
    </row>
    <row r="122" spans="17:19" x14ac:dyDescent="0.3">
      <c r="Q122" s="78"/>
      <c r="R122" s="79"/>
      <c r="S122" s="80"/>
    </row>
    <row r="123" spans="17:19" ht="15" thickBot="1" x14ac:dyDescent="0.35">
      <c r="Q123" s="81"/>
      <c r="R123" s="82"/>
      <c r="S123" s="83"/>
    </row>
  </sheetData>
  <mergeCells count="3">
    <mergeCell ref="D6:F8"/>
    <mergeCell ref="Q115:S123"/>
    <mergeCell ref="S109:V10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5857-CCB6-4119-BB65-BDC33A9D974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DA9AD9C0649C4AACEE8D63B3A9FBB6" ma:contentTypeVersion="17" ma:contentTypeDescription="Creare un nuovo documento." ma:contentTypeScope="" ma:versionID="31efd679973f4b4163cb2c1f6abf89bd">
  <xsd:schema xmlns:xsd="http://www.w3.org/2001/XMLSchema" xmlns:xs="http://www.w3.org/2001/XMLSchema" xmlns:p="http://schemas.microsoft.com/office/2006/metadata/properties" xmlns:ns2="b8c3b631-6f83-4ec9-811d-a96473df1d00" xmlns:ns3="c41e6ac6-c52a-4cfc-a7b3-2cdf33274be8" targetNamespace="http://schemas.microsoft.com/office/2006/metadata/properties" ma:root="true" ma:fieldsID="b39010d7b172f410161f89367d0fce69" ns2:_="" ns3:_="">
    <xsd:import namespace="b8c3b631-6f83-4ec9-811d-a96473df1d00"/>
    <xsd:import namespace="c41e6ac6-c52a-4cfc-a7b3-2cdf33274b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3b631-6f83-4ec9-811d-a96473df1d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7bd30b-c054-4d94-be7a-4ff362e971c5}" ma:internalName="TaxCatchAll" ma:showField="CatchAllData" ma:web="b8c3b631-6f83-4ec9-811d-a96473df1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e6ac6-c52a-4cfc-a7b3-2cdf33274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75195dc1-fe89-472b-8717-1a0640488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8C536-51AE-47A8-A488-7973D4A91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3b631-6f83-4ec9-811d-a96473df1d00"/>
    <ds:schemaRef ds:uri="c41e6ac6-c52a-4cfc-a7b3-2cdf33274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DA5DDF-1B77-4C84-B696-257181044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unina</dc:creator>
  <cp:lastModifiedBy>BIAGIO SCOTTO D'ABBUSCO</cp:lastModifiedBy>
  <cp:lastPrinted>2022-09-30T08:52:56Z</cp:lastPrinted>
  <dcterms:created xsi:type="dcterms:W3CDTF">2022-05-13T11:31:57Z</dcterms:created>
  <dcterms:modified xsi:type="dcterms:W3CDTF">2023-12-14T15:24:00Z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2023-09-04T07:53:09Z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2a0e30e8-a689-4136-8f0c-495f8606eef1</vt:lpwstr>
  </property>
  <property fmtid="{D5CDD505-2E9C-101B-9397-08002B2CF9AE}" pid="8" name="MSIP_Label_2ad0b24d-6422-44b0-b3de-abb3a9e8c81a_ContentBits">
    <vt:lpwstr>0</vt:lpwstr>
  </property>
</Properties>
</file>