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Dip Ing Elet e Tecn Info/1_Fascicoli_valutazione_protetti/"/>
    </mc:Choice>
  </mc:AlternateContent>
  <xr:revisionPtr revIDLastSave="43" documentId="8_{A2257D36-CCBB-45D7-B5B6-DD800150C76A}" xr6:coauthVersionLast="47" xr6:coauthVersionMax="47" xr10:uidLastSave="{25D17B1B-4BA2-4115-A02D-FFB4178D8FCA}"/>
  <bookViews>
    <workbookView xWindow="-108" yWindow="-108" windowWidth="23256" windowHeight="12456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G17" i="7"/>
  <c r="M17" i="7" s="1"/>
  <c r="M16" i="7"/>
  <c r="G16" i="7"/>
  <c r="M15" i="7"/>
  <c r="G15" i="7"/>
  <c r="G14" i="7"/>
  <c r="M14" i="7" s="1"/>
  <c r="G13" i="7"/>
  <c r="M13" i="7" s="1"/>
  <c r="M19" i="7" s="1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 s="1"/>
</calcChain>
</file>

<file path=xl/sharedStrings.xml><?xml version="1.0" encoding="utf-8"?>
<sst xmlns="http://schemas.openxmlformats.org/spreadsheetml/2006/main" count="166" uniqueCount="152">
  <si>
    <t>SCHEDA PER LA VALUTAZIONE DEGLI OBIETTIVI OPERATIVI: D NON RESPONSABILE DI STRUTTURA CON INCARICO</t>
  </si>
  <si>
    <t>Periodo di valutazione:  1 gennaio - 31 dicembre 2022</t>
  </si>
  <si>
    <t>Nome del soggetto che valuta: Prof. Fabio VILLONE</t>
  </si>
  <si>
    <t>Nome del soggetto (cat. D) valutato: Sig.ra Elena SOLE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</si>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</sst>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Protection="1">
      <protection locked="0"/>
    </xf>
    <xf numFmtId="0" fontId="5" fillId="5" borderId="9" xfId="0" applyFont="1" applyFill="1" applyBorder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FBB5-3472-4F7D-8592-02DF645966FE}">
  <dimension ref="A1:M28"/>
  <sheetViews>
    <sheetView tabSelected="1" topLeftCell="A4" workbookViewId="0">
      <selection activeCell="E13" sqref="E13"/>
    </sheetView>
  </sheetViews>
  <sheetFormatPr defaultColWidth="11.44140625" defaultRowHeight="14.4" x14ac:dyDescent="0.3"/>
  <cols>
    <col min="1" max="1" width="40" style="86" customWidth="1"/>
    <col min="2" max="2" width="14.44140625" style="86" customWidth="1"/>
    <col min="3" max="3" width="26.109375" style="86" customWidth="1"/>
    <col min="4" max="4" width="24" style="86" customWidth="1"/>
    <col min="5" max="5" width="14.33203125" style="86" customWidth="1"/>
    <col min="6" max="6" width="11.88671875" style="86" customWidth="1"/>
    <col min="7" max="7" width="13.33203125" style="86" customWidth="1"/>
    <col min="8" max="8" width="13" style="86" customWidth="1"/>
    <col min="9" max="9" width="1.44140625" style="86" customWidth="1"/>
    <col min="10" max="10" width="17.44140625" style="86" customWidth="1"/>
    <col min="11" max="11" width="13.5546875" style="86" customWidth="1"/>
    <col min="12" max="12" width="19.44140625" style="86" bestFit="1" customWidth="1"/>
    <col min="13" max="13" width="12.6640625" style="86" customWidth="1"/>
    <col min="14" max="16384" width="11.44140625" style="86"/>
  </cols>
  <sheetData>
    <row r="1" spans="1:13" ht="27" customHeight="1" x14ac:dyDescent="0.3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3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6" x14ac:dyDescent="0.3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6" x14ac:dyDescent="0.3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3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3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3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3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3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3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3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3">
      <c r="A13" s="233" t="s">
        <v>28</v>
      </c>
      <c r="B13" s="234">
        <v>0.4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79.4" x14ac:dyDescent="0.3">
      <c r="A14" s="233" t="s">
        <v>31</v>
      </c>
      <c r="B14" s="234">
        <v>0.4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3">
      <c r="A15" s="233" t="s">
        <v>34</v>
      </c>
      <c r="B15" s="234">
        <v>0.2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27.75" customHeight="1" x14ac:dyDescent="0.3">
      <c r="A16" s="76"/>
      <c r="B16" s="145"/>
      <c r="C16" s="145"/>
      <c r="D16" s="145"/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3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3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6" x14ac:dyDescent="0.3">
      <c r="A19" s="77" t="s">
        <v>37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6" x14ac:dyDescent="0.3">
      <c r="A21" s="81" t="s">
        <v>38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3">
      <c r="A22" s="162" t="s">
        <v>39</v>
      </c>
      <c r="B22" s="163" t="s">
        <v>40</v>
      </c>
      <c r="C22" s="163" t="s">
        <v>41</v>
      </c>
      <c r="D22" s="163" t="s">
        <v>42</v>
      </c>
      <c r="E22" s="163" t="s">
        <v>43</v>
      </c>
      <c r="F22" s="158"/>
      <c r="G22" s="159"/>
      <c r="I22" s="157"/>
      <c r="K22" s="7"/>
      <c r="L22" s="7"/>
      <c r="M22" s="7"/>
    </row>
    <row r="23" spans="1:13" ht="41.4" x14ac:dyDescent="0.3">
      <c r="A23" s="162" t="s">
        <v>44</v>
      </c>
      <c r="B23" s="163" t="s">
        <v>45</v>
      </c>
      <c r="C23" s="163" t="s">
        <v>46</v>
      </c>
      <c r="D23" s="163" t="s">
        <v>47</v>
      </c>
      <c r="E23" s="163" t="s">
        <v>48</v>
      </c>
      <c r="F23" s="158"/>
      <c r="G23" s="159"/>
      <c r="I23" s="157"/>
      <c r="K23" s="7"/>
      <c r="L23" s="92"/>
      <c r="M23" s="7"/>
    </row>
    <row r="24" spans="1:13" ht="46.5" customHeight="1" x14ac:dyDescent="0.3">
      <c r="A24" s="164" t="s">
        <v>49</v>
      </c>
      <c r="B24" s="165" t="s">
        <v>50</v>
      </c>
      <c r="C24" s="165" t="s">
        <v>51</v>
      </c>
      <c r="D24" s="165" t="s">
        <v>52</v>
      </c>
      <c r="E24" s="165" t="s">
        <v>53</v>
      </c>
      <c r="F24" s="160"/>
      <c r="G24" s="161"/>
      <c r="I24" s="44"/>
      <c r="K24" s="7"/>
      <c r="L24" s="7"/>
      <c r="M24" s="7"/>
    </row>
    <row r="25" spans="1:13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3">
      <c r="A26" s="198" t="s">
        <v>26</v>
      </c>
      <c r="B26" s="200" t="s">
        <v>54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3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3"/>
  </sheetData>
  <sheetProtection algorithmName="SHA-512" hashValue="SYrU4aDQMOA8ZYvqlfinC8jPGlTg2/G1FocUClXKfKG73Q4RugYdPpYnouAk3CjLHbf9mWNEFf428K79blt2vg==" saltValue="YlWRWARRdbqr+Tu8s9dcew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4F6A56E8-56B7-4F63-BF62-C2DB523E4085}">
      <formula1>"in linea,positivo,negativo"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4140625" defaultRowHeight="10.199999999999999" x14ac:dyDescent="0.2"/>
  <cols>
    <col min="1" max="1" width="18" style="30" customWidth="1"/>
    <col min="2" max="2" width="7.6640625" style="30" bestFit="1" customWidth="1"/>
    <col min="3" max="3" width="19.6640625" style="30" customWidth="1"/>
    <col min="4" max="4" width="31.44140625" style="30" customWidth="1"/>
    <col min="5" max="5" width="6.6640625" style="30" customWidth="1"/>
    <col min="6" max="6" width="7.6640625" style="30" customWidth="1"/>
    <col min="7" max="7" width="2" style="30" bestFit="1" customWidth="1"/>
    <col min="8" max="8" width="15.6640625" style="30" customWidth="1"/>
    <col min="9" max="9" width="9" style="30" customWidth="1"/>
    <col min="10" max="10" width="25.33203125" style="30" customWidth="1"/>
    <col min="11" max="11" width="28.5546875" style="30" customWidth="1"/>
    <col min="12" max="16384" width="11.44140625" style="30"/>
  </cols>
  <sheetData>
    <row r="1" spans="1:11" s="27" customFormat="1" ht="17.25" customHeight="1" x14ac:dyDescent="0.3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3">
      <c r="A2" s="223" t="s">
        <v>56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3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3">
      <c r="A4" s="205" t="s">
        <v>57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3">
      <c r="A5" s="181" t="s">
        <v>58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3">
      <c r="A6" s="191" t="s">
        <v>59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0.8" thickBot="1" x14ac:dyDescent="0.25"/>
    <row r="8" spans="1:11" s="31" customFormat="1" x14ac:dyDescent="0.3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60</v>
      </c>
      <c r="K8" s="37" t="s">
        <v>14</v>
      </c>
    </row>
    <row r="9" spans="1:11" s="32" customFormat="1" ht="130.5" customHeight="1" thickBot="1" x14ac:dyDescent="0.35">
      <c r="A9" s="96" t="s">
        <v>61</v>
      </c>
      <c r="B9" s="97" t="s">
        <v>62</v>
      </c>
      <c r="C9" s="97" t="s">
        <v>63</v>
      </c>
      <c r="D9" s="97" t="s">
        <v>64</v>
      </c>
      <c r="E9" s="97" t="s">
        <v>65</v>
      </c>
      <c r="F9" s="97" t="s">
        <v>66</v>
      </c>
      <c r="G9" s="97"/>
      <c r="H9" s="97" t="s">
        <v>67</v>
      </c>
      <c r="I9" s="97" t="s">
        <v>68</v>
      </c>
      <c r="J9" s="97" t="s">
        <v>69</v>
      </c>
      <c r="K9" s="97" t="s">
        <v>70</v>
      </c>
    </row>
    <row r="10" spans="1:11" ht="42.45" customHeight="1" x14ac:dyDescent="0.3">
      <c r="A10" s="212" t="s">
        <v>71</v>
      </c>
      <c r="B10" s="225">
        <v>25</v>
      </c>
      <c r="C10" s="110" t="s">
        <v>72</v>
      </c>
      <c r="D10" s="110" t="s">
        <v>73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42" thickBot="1" x14ac:dyDescent="0.35">
      <c r="A11" s="213"/>
      <c r="B11" s="226"/>
      <c r="C11" s="113" t="s">
        <v>74</v>
      </c>
      <c r="D11" s="129" t="s">
        <v>75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3">
      <c r="A12" s="208" t="s">
        <v>76</v>
      </c>
      <c r="B12" s="210">
        <v>25</v>
      </c>
      <c r="C12" s="110" t="s">
        <v>77</v>
      </c>
      <c r="D12" s="110" t="s">
        <v>78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35">
      <c r="A13" s="209"/>
      <c r="B13" s="211"/>
      <c r="C13" s="113" t="s">
        <v>79</v>
      </c>
      <c r="D13" s="113" t="s">
        <v>80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3">
      <c r="A14" s="208" t="s">
        <v>81</v>
      </c>
      <c r="B14" s="210">
        <v>25</v>
      </c>
      <c r="C14" s="148" t="s">
        <v>82</v>
      </c>
      <c r="D14" s="148" t="s">
        <v>83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9" x14ac:dyDescent="0.3">
      <c r="A15" s="231"/>
      <c r="B15" s="232"/>
      <c r="C15" s="132" t="s">
        <v>84</v>
      </c>
      <c r="D15" s="132" t="s">
        <v>85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35">
      <c r="A16" s="209"/>
      <c r="B16" s="211"/>
      <c r="C16" s="129" t="s">
        <v>86</v>
      </c>
      <c r="D16" s="113" t="s">
        <v>87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5.2" x14ac:dyDescent="0.3">
      <c r="A17" s="212" t="s">
        <v>88</v>
      </c>
      <c r="B17" s="225">
        <v>25</v>
      </c>
      <c r="C17" s="110" t="s">
        <v>89</v>
      </c>
      <c r="D17" s="110" t="s">
        <v>90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3">
      <c r="A18" s="227"/>
      <c r="B18" s="228"/>
      <c r="C18" s="111" t="s">
        <v>91</v>
      </c>
      <c r="D18" s="111" t="s">
        <v>92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42" thickBot="1" x14ac:dyDescent="0.35">
      <c r="A19" s="213"/>
      <c r="B19" s="226"/>
      <c r="C19" s="113" t="s">
        <v>93</v>
      </c>
      <c r="D19" s="113" t="s">
        <v>94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9.4" thickBot="1" x14ac:dyDescent="0.35">
      <c r="A20" s="114" t="s">
        <v>37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95</v>
      </c>
      <c r="I20" s="178">
        <f>SUM(I10:I19)</f>
        <v>0</v>
      </c>
      <c r="J20" s="119"/>
      <c r="K20" s="170"/>
    </row>
    <row r="21" spans="1:11" ht="13.8" x14ac:dyDescent="0.3">
      <c r="A21" s="200"/>
      <c r="B21" s="200"/>
      <c r="C21" s="200"/>
      <c r="D21" s="200"/>
      <c r="E21" s="200"/>
      <c r="F21" s="200"/>
      <c r="G21" s="220"/>
      <c r="H21" s="121" t="s">
        <v>96</v>
      </c>
      <c r="I21" s="221">
        <f>I20/400</f>
        <v>0</v>
      </c>
      <c r="J21" s="122"/>
      <c r="K21" s="169"/>
    </row>
    <row r="22" spans="1:11" ht="15" x14ac:dyDescent="0.3">
      <c r="A22" s="200"/>
      <c r="B22" s="200"/>
      <c r="C22" s="200"/>
      <c r="D22" s="200"/>
      <c r="E22" s="200"/>
      <c r="F22" s="200"/>
      <c r="G22" s="220"/>
      <c r="H22" s="8" t="s">
        <v>97</v>
      </c>
      <c r="I22" s="222"/>
      <c r="J22" s="123"/>
      <c r="K22" s="120"/>
    </row>
    <row r="23" spans="1:11" ht="13.8" x14ac:dyDescent="0.3">
      <c r="A23" s="42" t="s">
        <v>38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0.399999999999999" x14ac:dyDescent="0.3">
      <c r="A24" s="10" t="s">
        <v>39</v>
      </c>
      <c r="B24" s="229" t="s">
        <v>98</v>
      </c>
      <c r="C24" s="230"/>
      <c r="D24" s="13"/>
      <c r="E24" s="13"/>
      <c r="F24" s="13"/>
      <c r="G24" s="150"/>
      <c r="H24" s="38" t="s">
        <v>99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3">
      <c r="A25" s="14" t="s">
        <v>100</v>
      </c>
      <c r="B25" s="11" t="s">
        <v>101</v>
      </c>
      <c r="C25" s="12" t="s">
        <v>102</v>
      </c>
      <c r="D25" s="13"/>
      <c r="E25" s="13"/>
      <c r="F25" s="13"/>
      <c r="G25" s="216"/>
      <c r="H25" s="39" t="s">
        <v>103</v>
      </c>
      <c r="I25" s="217">
        <f>I24*K2</f>
        <v>0</v>
      </c>
      <c r="J25" s="153"/>
      <c r="K25" s="166"/>
    </row>
    <row r="26" spans="1:11" ht="11.25" customHeight="1" x14ac:dyDescent="0.3">
      <c r="A26" s="15">
        <v>1</v>
      </c>
      <c r="B26" s="16" t="s">
        <v>104</v>
      </c>
      <c r="C26" s="16" t="s">
        <v>105</v>
      </c>
      <c r="D26" s="13"/>
      <c r="E26" s="13"/>
      <c r="F26" s="13"/>
      <c r="G26" s="216"/>
      <c r="H26" s="40" t="s">
        <v>106</v>
      </c>
      <c r="I26" s="218"/>
      <c r="J26" s="154"/>
      <c r="K26" s="167"/>
    </row>
    <row r="27" spans="1:11" ht="11.25" customHeight="1" x14ac:dyDescent="0.3">
      <c r="A27" s="16">
        <v>2</v>
      </c>
      <c r="B27" s="16" t="s">
        <v>107</v>
      </c>
      <c r="C27" s="16" t="s">
        <v>108</v>
      </c>
      <c r="D27" s="13"/>
      <c r="E27" s="13"/>
      <c r="F27" s="13"/>
      <c r="G27" s="216"/>
      <c r="H27" s="41" t="s">
        <v>109</v>
      </c>
      <c r="I27" s="219"/>
      <c r="J27" s="155"/>
      <c r="K27" s="168"/>
    </row>
    <row r="28" spans="1:11" ht="13.8" x14ac:dyDescent="0.3">
      <c r="A28" s="16">
        <v>3</v>
      </c>
      <c r="B28" s="16" t="s">
        <v>110</v>
      </c>
      <c r="C28" s="16" t="s">
        <v>111</v>
      </c>
      <c r="D28" s="13"/>
      <c r="E28" s="13"/>
      <c r="F28" s="13"/>
      <c r="G28" s="13"/>
      <c r="H28" s="13"/>
      <c r="I28" s="13"/>
      <c r="J28" s="13"/>
      <c r="K28" s="18"/>
    </row>
    <row r="29" spans="1:11" ht="13.8" x14ac:dyDescent="0.3">
      <c r="A29" s="16">
        <v>4</v>
      </c>
      <c r="B29" s="16" t="s">
        <v>112</v>
      </c>
      <c r="C29" s="16" t="s">
        <v>113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114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3">
      <c r="A31" s="201" t="s">
        <v>115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3.8" x14ac:dyDescent="0.3">
      <c r="A32" s="202" t="s">
        <v>116</v>
      </c>
      <c r="B32" s="203" t="s">
        <v>117</v>
      </c>
      <c r="C32" s="17" t="s">
        <v>118</v>
      </c>
      <c r="D32" s="18"/>
      <c r="E32" s="7"/>
      <c r="F32" s="7"/>
      <c r="G32" s="7"/>
      <c r="H32" s="7"/>
      <c r="I32" s="7"/>
      <c r="J32" s="7"/>
    </row>
    <row r="33" spans="1:10" ht="20.399999999999999" x14ac:dyDescent="0.3">
      <c r="A33" s="202"/>
      <c r="B33" s="203"/>
      <c r="C33" s="19" t="s">
        <v>119</v>
      </c>
      <c r="D33" s="18"/>
      <c r="E33" s="7"/>
      <c r="F33" s="7"/>
      <c r="G33" s="7"/>
      <c r="H33" s="7"/>
      <c r="I33" s="7"/>
      <c r="J33" s="7"/>
    </row>
    <row r="34" spans="1:10" ht="20.399999999999999" x14ac:dyDescent="0.3">
      <c r="A34" s="20" t="s">
        <v>120</v>
      </c>
      <c r="B34" s="16" t="s">
        <v>121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0.399999999999999" x14ac:dyDescent="0.3">
      <c r="A35" s="20" t="s">
        <v>122</v>
      </c>
      <c r="B35" s="16" t="s">
        <v>123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0.399999999999999" x14ac:dyDescent="0.3">
      <c r="A36" s="20" t="s">
        <v>124</v>
      </c>
      <c r="B36" s="16" t="s">
        <v>125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0.399999999999999" x14ac:dyDescent="0.3">
      <c r="A37" s="20" t="s">
        <v>126</v>
      </c>
      <c r="B37" s="16" t="s">
        <v>127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0.399999999999999" x14ac:dyDescent="0.3">
      <c r="A38" s="20" t="s">
        <v>128</v>
      </c>
      <c r="B38" s="16" t="s">
        <v>129</v>
      </c>
      <c r="C38" s="60">
        <v>0.5</v>
      </c>
      <c r="D38" s="18"/>
      <c r="E38" s="13"/>
      <c r="F38" s="13"/>
      <c r="G38" s="13"/>
      <c r="H38" s="13"/>
      <c r="I38" s="13"/>
    </row>
    <row r="39" spans="1:10" ht="13.8" x14ac:dyDescent="0.3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3.8" x14ac:dyDescent="0.3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4140625" defaultRowHeight="13.8" x14ac:dyDescent="0.3"/>
  <cols>
    <col min="1" max="1" width="4.44140625" style="7" customWidth="1"/>
    <col min="2" max="6" width="11.44140625" style="7"/>
    <col min="7" max="7" width="12" style="7" bestFit="1" customWidth="1"/>
    <col min="8" max="16384" width="11.44140625" style="7"/>
  </cols>
  <sheetData>
    <row r="1" spans="1:12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3">
      <c r="A2" s="44" t="s">
        <v>130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3">
      <c r="B4" s="139" t="s">
        <v>131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3">
      <c r="B5" s="141" t="s">
        <v>132</v>
      </c>
      <c r="C5" s="142"/>
      <c r="D5" s="142"/>
      <c r="E5" s="142"/>
      <c r="F5" s="45"/>
      <c r="G5" s="45" t="s">
        <v>133</v>
      </c>
      <c r="H5" s="45"/>
      <c r="I5" s="45"/>
      <c r="J5" s="45"/>
      <c r="K5" s="46"/>
    </row>
    <row r="6" spans="1:12" x14ac:dyDescent="0.3">
      <c r="B6" s="143" t="s">
        <v>134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3">
      <c r="K8" s="47"/>
    </row>
    <row r="9" spans="1:12" ht="18.75" customHeight="1" x14ac:dyDescent="0.3">
      <c r="B9" s="48" t="s">
        <v>135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35">
      <c r="B10" s="52" t="s">
        <v>136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3">
      <c r="B11" s="56" t="s">
        <v>137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4140625" defaultRowHeight="14.4" x14ac:dyDescent="0.3"/>
  <cols>
    <col min="1" max="1" width="150.6640625" style="1" customWidth="1"/>
    <col min="2" max="16384" width="11.44140625" style="1"/>
  </cols>
  <sheetData>
    <row r="1" spans="1:1" ht="32.25" customHeight="1" x14ac:dyDescent="0.3">
      <c r="A1" s="5" t="s">
        <v>138</v>
      </c>
    </row>
    <row r="2" spans="1:1" x14ac:dyDescent="0.3">
      <c r="A2" s="3"/>
    </row>
    <row r="3" spans="1:1" x14ac:dyDescent="0.3">
      <c r="A3" s="3"/>
    </row>
    <row r="4" spans="1:1" x14ac:dyDescent="0.3">
      <c r="A4" s="3" t="s">
        <v>139</v>
      </c>
    </row>
    <row r="5" spans="1:1" x14ac:dyDescent="0.3">
      <c r="A5" s="3" t="s">
        <v>140</v>
      </c>
    </row>
    <row r="6" spans="1:1" ht="24.75" customHeight="1" x14ac:dyDescent="0.3">
      <c r="A6" s="3" t="s">
        <v>141</v>
      </c>
    </row>
    <row r="7" spans="1:1" x14ac:dyDescent="0.3">
      <c r="A7" s="2" t="s">
        <v>142</v>
      </c>
    </row>
    <row r="8" spans="1:1" x14ac:dyDescent="0.3">
      <c r="A8" s="2"/>
    </row>
    <row r="9" spans="1:1" x14ac:dyDescent="0.3">
      <c r="A9" s="6" t="s">
        <v>143</v>
      </c>
    </row>
    <row r="10" spans="1:1" ht="27" customHeight="1" x14ac:dyDescent="0.3">
      <c r="A10" s="2" t="s">
        <v>144</v>
      </c>
    </row>
    <row r="11" spans="1:1" x14ac:dyDescent="0.3">
      <c r="A11" s="2" t="s">
        <v>145</v>
      </c>
    </row>
    <row r="12" spans="1:1" ht="12.75" customHeight="1" x14ac:dyDescent="0.3">
      <c r="A12" s="2"/>
    </row>
    <row r="13" spans="1:1" ht="18.75" customHeight="1" x14ac:dyDescent="0.3">
      <c r="A13" s="6" t="s">
        <v>146</v>
      </c>
    </row>
    <row r="14" spans="1:1" ht="46.5" customHeight="1" x14ac:dyDescent="0.3">
      <c r="A14" s="2" t="s">
        <v>147</v>
      </c>
    </row>
    <row r="15" spans="1:1" x14ac:dyDescent="0.3">
      <c r="A15" s="3" t="s">
        <v>148</v>
      </c>
    </row>
    <row r="16" spans="1:1" x14ac:dyDescent="0.3">
      <c r="A16" s="3" t="s">
        <v>149</v>
      </c>
    </row>
    <row r="17" spans="1:1" x14ac:dyDescent="0.3">
      <c r="A17" s="3" t="s">
        <v>150</v>
      </c>
    </row>
    <row r="18" spans="1:1" x14ac:dyDescent="0.3">
      <c r="A18" s="3" t="s">
        <v>151</v>
      </c>
    </row>
    <row r="19" spans="1:1" ht="27.75" customHeight="1" x14ac:dyDescent="0.3">
      <c r="A19" s="4" t="s">
        <v>145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2022-09-16T12:43:14Z</dcterms:modified>
  <cp:category/>
  <cp:contentStatus/>
</cp:coreProperties>
</file>