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firstSheet="1" activeTab="2"/>
  </bookViews>
  <sheets>
    <sheet name="Obblighi Dirigenziali" sheetId="1" r:id="rId1"/>
    <sheet name="Monitoraggio e Sintesi Obiettiv" sheetId="2" r:id="rId2"/>
    <sheet name="Comportamenti" sheetId="3" r:id="rId3"/>
    <sheet name="SCHEDA VAL FIN. OB. OperativI" sheetId="4" r:id="rId4"/>
    <sheet name="RELAZIONE DI SINTESI" sheetId="5" r:id="rId5"/>
  </sheets>
  <definedNames>
    <definedName name="_xlnm.Print_Titles" localSheetId="0">'Obblighi Dirigenziali'!$1:$6</definedName>
  </definedNames>
  <calcPr fullCalcOnLoad="1"/>
</workbook>
</file>

<file path=xl/sharedStrings.xml><?xml version="1.0" encoding="utf-8"?>
<sst xmlns="http://schemas.openxmlformats.org/spreadsheetml/2006/main" count="156" uniqueCount="144">
  <si>
    <t>Punteggio Autovalutazione* (in %)</t>
  </si>
  <si>
    <t>Rispetta le disposizioni contenute nel Codice di Comportamento Nazionale e nel 
Codice di comportamento dell'Università nel tempo vigenti?</t>
  </si>
  <si>
    <t>Legenda:</t>
  </si>
  <si>
    <t>per l'Autovalutazione e per la Valutazione (*)</t>
  </si>
  <si>
    <t>collaborazione e aiuto ad altre strutture Ateneo</t>
  </si>
  <si>
    <t>Divieto Decurtazione</t>
  </si>
  <si>
    <t xml:space="preserve">Attuabile solo se in presenza di condotte contrarie ai doveri del dipendente:
SI/No corretto esercizio del potere disciplinare
</t>
  </si>
  <si>
    <t>PESO: 50% DELLA RETRIBUZIONE DI RISULTATO COMPLESSIVA</t>
  </si>
  <si>
    <t>Target</t>
  </si>
  <si>
    <t xml:space="preserve">Punteggio Valutazione (in %) </t>
  </si>
  <si>
    <t>Punteggio valutato rispetto al peso dell'obiettivo</t>
  </si>
  <si>
    <t>Obiettivo di mantenimento</t>
  </si>
  <si>
    <t>TOTALE</t>
  </si>
  <si>
    <t>Obiettivo Strategico</t>
  </si>
  <si>
    <t>Obiettivo Strategico a)</t>
  </si>
  <si>
    <t>Obiettivo Strategico b)</t>
  </si>
  <si>
    <t>Obiettivo Strategico c)</t>
  </si>
  <si>
    <t>Obiettivo operativo a.1</t>
  </si>
  <si>
    <t>Obiettivo operativo a.2</t>
  </si>
  <si>
    <t>Obiettivo Operativo b.1</t>
  </si>
  <si>
    <t>Obiettivo Operativo b.2</t>
  </si>
  <si>
    <t>Obiettivo Operativo b.3</t>
  </si>
  <si>
    <t>Obiettivo Operativo c.1</t>
  </si>
  <si>
    <t xml:space="preserve">Capacità di raggiungimento degli obiettivi complessivi
</t>
  </si>
  <si>
    <t xml:space="preserve">efficacia delle azioni
</t>
  </si>
  <si>
    <t xml:space="preserve">ha ridotto il numero di criticità e di problemi? </t>
  </si>
  <si>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</si>
  <si>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</si>
  <si>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Riferimento Normativo</t>
  </si>
  <si>
    <t>Adotta le iniziative orientate a rimuovere le situazioni di disagio?</t>
  </si>
  <si>
    <t>Gestione e valorizzazione dei collaboratori</t>
  </si>
  <si>
    <t>capacità di delegare</t>
  </si>
  <si>
    <t>coltiva la delega di compiti e incentiva l'assunzione di responsabilità?</t>
  </si>
  <si>
    <t>ha adottato significative azioni di collaborazione e sostegno ai colleghi?</t>
  </si>
  <si>
    <t>gestione degli imprevisti</t>
  </si>
  <si>
    <t>risponde con prontezza, lucidità ed efficacia alle situazioni non prevedibili?</t>
  </si>
  <si>
    <t>Valutazione</t>
  </si>
  <si>
    <t>riconosce la non conformità con gli standard previsti e reagisce tempestivamente, adottando le adeguate misure con gli utenti?</t>
  </si>
  <si>
    <t>Leadership</t>
  </si>
  <si>
    <t>Indicatore</t>
  </si>
  <si>
    <t>innovazione</t>
  </si>
  <si>
    <t>Comportamenti</t>
  </si>
  <si>
    <t>%</t>
  </si>
  <si>
    <t>Indicatori</t>
  </si>
  <si>
    <t>Domande di controllo</t>
  </si>
  <si>
    <t>Punteggio</t>
  </si>
  <si>
    <t>Data:</t>
  </si>
  <si>
    <t>Orientamento al cliente (interno/esterno)</t>
  </si>
  <si>
    <t>ascolto dell'utente e studio richieste</t>
  </si>
  <si>
    <t>dimostra attenzione alle esigenze dell'utente?</t>
  </si>
  <si>
    <t>comunicazione con utente</t>
  </si>
  <si>
    <t>promuove la comunicazione all'utente finalizzata alla semplificazione dell'accesso e degli adempimenti?</t>
  </si>
  <si>
    <t>qualità e gestione del disservizio</t>
  </si>
  <si>
    <t>è orientato a ricercare ipotesi di innovazione, con analisi, confronti con l'esterno, ecc.?</t>
  </si>
  <si>
    <t>Obiettivo Operativo</t>
  </si>
  <si>
    <t>Peso Indicatore</t>
  </si>
  <si>
    <t>Motivazione</t>
  </si>
  <si>
    <t>attenzione allo sviluppo dei collaboratori</t>
  </si>
  <si>
    <t>incentiva lo sviluppo dei punti di forza e il recupero dei punti di debolezza e delle lacune di conoscenza dei propri collaboratori?</t>
  </si>
  <si>
    <t>autorevolezza nel proprio ruolo</t>
  </si>
  <si>
    <t>guida con autorevolezza e stile appropriato il proprio gruppo e le interazioni con l'esterno?</t>
  </si>
  <si>
    <t>orientamento al risultato</t>
  </si>
  <si>
    <t>Autovalutazione</t>
  </si>
  <si>
    <t>attua misure innovative e prepara il contesto ai cambiamenti?</t>
  </si>
  <si>
    <t>capacità di gestione del conflitto</t>
  </si>
  <si>
    <t>attua modalità di gestione delle dinamiche conflittuali tali da favorire la negoziazione e la cooperazione?</t>
  </si>
  <si>
    <r>
      <t xml:space="preserve">Il Dirigente della Ripartizione in cui il dipendente lavora nonché il dirigente eventualmente preposto all'amministrazione generale del personale, secondo le rispettive competenze, curano l'osservanza delle disposizioni dell'art.55 </t>
    </r>
    <r>
      <rPr>
        <i/>
        <sz val="10"/>
        <rFont val="Arial"/>
        <family val="2"/>
      </rPr>
      <t xml:space="preserve">septies </t>
    </r>
    <r>
      <rPr>
        <sz val="1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</si>
  <si>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TOTALE</t>
  </si>
  <si>
    <t>Punteggio ottenuto in base alla valutazione</t>
  </si>
  <si>
    <r>
      <t xml:space="preserve">Nome Dirigente valutato: </t>
    </r>
    <r>
      <rPr>
        <b/>
        <sz val="10"/>
        <rFont val="Times New Roman"/>
        <family val="1"/>
      </rPr>
      <t xml:space="preserve">DOTT. </t>
    </r>
  </si>
  <si>
    <t>Obbligo Dirigenziale</t>
  </si>
  <si>
    <t>Peso</t>
  </si>
  <si>
    <t>ricerca di nuove soluzioni</t>
  </si>
  <si>
    <t>motivazione al cambiamento</t>
  </si>
  <si>
    <t>dimostra  attenzione agli scenari di cambiamento utili all'Ateneo?</t>
  </si>
  <si>
    <t>VALUTAZIONE DEI DIRIGENTI
SCHEDA PER LA VALUTAZIONE DEGLI OBBLIGHI DIRIGENZIALI RILEVANTI AI FINI DELLA RETRIBUZIONE DI RISULTATO
Il mancato rispetto dei seguenti obblighi vieta o decurta l'intera erogazione della retribuzione di risultato</t>
  </si>
  <si>
    <t>SCHEDA PER LA VALUTAZIONE FINALE DEGLI OBIETTIVI OPERATIVI</t>
  </si>
  <si>
    <t>Nome dirigente valutato:  Dott.</t>
  </si>
  <si>
    <t>Indicatore</t>
  </si>
  <si>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</si>
  <si>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Valore Indicatore</t>
  </si>
  <si>
    <t>Problem solving</t>
  </si>
  <si>
    <t>anticipare e analizzare le criticità</t>
  </si>
  <si>
    <t>analizza con attenzione le cause di problemi gestionali e adotta una logica tesa a rilevare i primi segnali di possibili problemi?</t>
  </si>
  <si>
    <t xml:space="preserve">a. SI: nessuna decurtazione
b. No: Decurtazione di un importo pari a quello spettante per il doppio del periodo della durata della sospensione comminata in sede disciplinare
</t>
  </si>
  <si>
    <t>RESPONSABILE: DIRIGENTE della RIPARTIZIONE</t>
  </si>
  <si>
    <t>Obiettivo Strategico</t>
  </si>
  <si>
    <t xml:space="preserve">Target </t>
  </si>
  <si>
    <t xml:space="preserve">1° Monitoraggio
Risultato intermedio al 30 giugno
</t>
  </si>
  <si>
    <t>Scostamento</t>
  </si>
  <si>
    <t xml:space="preserve">2°Monitoraggio
Risultato intermedio al 30 novembre
</t>
  </si>
  <si>
    <t xml:space="preserve">Sintesi finale
Risultato finale al 31 dicembre
</t>
  </si>
  <si>
    <r>
      <t xml:space="preserve">Esercizio azione disciplinare </t>
    </r>
    <r>
      <rPr>
        <b/>
        <vertAlign val="superscript"/>
        <sz val="10"/>
        <rFont val="Arial"/>
        <family val="2"/>
      </rPr>
      <t>(1)</t>
    </r>
  </si>
  <si>
    <r>
      <t xml:space="preserve">Controllo sulle assenze </t>
    </r>
    <r>
      <rPr>
        <b/>
        <vertAlign val="superscript"/>
        <sz val="10"/>
        <rFont val="Arial"/>
        <family val="2"/>
      </rPr>
      <t>(2)</t>
    </r>
  </si>
  <si>
    <t>In questa relazione di autovalutazione si chiede:</t>
  </si>
  <si>
    <r>
      <t>a)</t>
    </r>
    <r>
      <rPr>
        <sz val="7"/>
        <color indexed="8"/>
        <rFont val="Times New Roman"/>
        <family val="1"/>
      </rPr>
      <t xml:space="preserve">       </t>
    </r>
    <r>
      <rPr>
        <sz val="10"/>
        <color indexed="8"/>
        <rFont val="Times New Roman"/>
        <family val="1"/>
      </rPr>
      <t>Di descrivere le attività svolte per la realizzazione degli obiettivi operativi, indicando i risultati ottenuti;</t>
    </r>
  </si>
  <si>
    <r>
      <t>b)</t>
    </r>
    <r>
      <rPr>
        <sz val="7"/>
        <color indexed="8"/>
        <rFont val="Times New Roman"/>
        <family val="1"/>
      </rPr>
      <t xml:space="preserve">       </t>
    </r>
    <r>
      <rPr>
        <sz val="10"/>
        <color indexed="8"/>
        <rFont val="Times New Roman"/>
        <family val="1"/>
      </rPr>
      <t>Di descrivere i casi in cui, nel corso dell’anno di riferimento, si sono messi in campo competenze e comportamenti particolarmente significativi rispetto alle categorie previste dal modello di valutazione.</t>
    </r>
  </si>
  <si>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</si>
  <si>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</si>
  <si>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</si>
  <si>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</si>
  <si>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</si>
  <si>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Le categorie sono:</t>
  </si>
  <si>
    <r>
      <t>1.</t>
    </r>
    <r>
      <rPr>
        <sz val="7"/>
        <color indexed="8"/>
        <rFont val="Times New Roman"/>
        <family val="1"/>
      </rPr>
      <t xml:space="preserve">       </t>
    </r>
    <r>
      <rPr>
        <sz val="10"/>
        <color indexed="8"/>
        <rFont val="Times New Roman"/>
        <family val="1"/>
      </rPr>
      <t>Capacità di raggiungimento degli obiettivi complessivi attribuiti</t>
    </r>
  </si>
  <si>
    <r>
      <t>2.</t>
    </r>
    <r>
      <rPr>
        <sz val="7"/>
        <color indexed="8"/>
        <rFont val="Times New Roman"/>
        <family val="1"/>
      </rPr>
      <t xml:space="preserve">       </t>
    </r>
    <r>
      <rPr>
        <sz val="10"/>
        <color indexed="8"/>
        <rFont val="Times New Roman"/>
        <family val="1"/>
      </rPr>
      <t>Orientamento al cliente (esterno e/o interno)</t>
    </r>
  </si>
  <si>
    <t>3.     Leadership</t>
  </si>
  <si>
    <r>
      <t>4.</t>
    </r>
    <r>
      <rPr>
        <sz val="7"/>
        <color indexed="8"/>
        <rFont val="Times New Roman"/>
        <family val="1"/>
      </rPr>
      <t xml:space="preserve">       </t>
    </r>
    <r>
      <rPr>
        <sz val="10"/>
        <color indexed="8"/>
        <rFont val="Times New Roman"/>
        <family val="1"/>
      </rPr>
      <t>Gestione e valorizzazione dei collaboratori</t>
    </r>
  </si>
  <si>
    <r>
      <t>5.</t>
    </r>
    <r>
      <rPr>
        <sz val="7"/>
        <color indexed="8"/>
        <rFont val="Times New Roman"/>
        <family val="1"/>
      </rPr>
      <t xml:space="preserve">       </t>
    </r>
    <r>
      <rPr>
        <sz val="10"/>
        <color indexed="8"/>
        <rFont val="Times New Roman"/>
        <family val="1"/>
      </rPr>
      <t>Capacità di programmazione</t>
    </r>
  </si>
  <si>
    <r>
      <t>6.</t>
    </r>
    <r>
      <rPr>
        <sz val="7"/>
        <color indexed="8"/>
        <rFont val="Times New Roman"/>
        <family val="1"/>
      </rPr>
      <t xml:space="preserve">       </t>
    </r>
    <r>
      <rPr>
        <sz val="10"/>
        <color indexed="8"/>
        <rFont val="Times New Roman"/>
        <family val="1"/>
      </rPr>
      <t>Problem solving (gestione imprevisti, anticipazione criticità, etc)</t>
    </r>
  </si>
  <si>
    <r>
      <t>Per tutti i dirigenti</t>
    </r>
    <r>
      <rPr>
        <sz val="9"/>
        <rFont val="Arial"/>
        <family val="2"/>
      </rPr>
      <t xml:space="preserve">
(a) SI/NO: adozione di tutti gli atti di propria competenza
per il personale in servizio presso la ripartizione e gli uffici ad essa afferente
</t>
    </r>
    <r>
      <rPr>
        <u val="single"/>
        <sz val="9"/>
        <rFont val="Arial"/>
        <family val="2"/>
      </rPr>
      <t>Solo per il dirigente preposto all'amministrazione generale del personale:</t>
    </r>
    <r>
      <rPr>
        <sz val="9"/>
        <rFont val="Arial"/>
        <family val="2"/>
      </rPr>
      <t xml:space="preserve">
(b) SI/NO: attuazione per il tramite degli uffici competenti (UASP e UAPPC) degli adempimenti conseguenti alle irregolarità comunicate dai singoli responsabili delle strutture</t>
    </r>
  </si>
  <si>
    <t>Scheda per l'assegnazione, il monitoraggio e la sintesi dei risultati raggiunti</t>
  </si>
  <si>
    <t>RELAZIONE SINTETICA SUGLI OBIETTIVI OPERATIVI E SUGLI OBIETTIVI CONNESSI A COMPETENZE E COMPORTAMENTI</t>
  </si>
  <si>
    <r>
      <t xml:space="preserve">(1) L'ufficio competente (Ufficio Affari Speciali del Personale) attesterà annualmente </t>
    </r>
    <r>
      <rPr>
        <sz val="10"/>
        <rFont val="Arial"/>
        <family val="2"/>
      </rPr>
      <t>al Direttore Generale</t>
    </r>
    <r>
      <rPr>
        <sz val="10"/>
        <rFont val="Arial"/>
        <family val="2"/>
      </rPr>
      <t>, sulla base della documentazione agli atti dell'ufficio, l'assenza o meno di sanzioni disciplinari irrogate al dirigente per una delle fattispecie sopra evidenziate nonchè all'Ufficio preposto alla liquidazione della retribuzione di risultato(</t>
    </r>
    <r>
      <rPr>
        <sz val="10"/>
        <rFont val="Arial"/>
        <family val="2"/>
      </rPr>
      <t>UPTA</t>
    </r>
    <r>
      <rPr>
        <sz val="10"/>
        <rFont val="Arial"/>
        <family val="2"/>
      </rPr>
      <t>)</t>
    </r>
  </si>
  <si>
    <t>Soggetto valutatore: Direttore Generale</t>
  </si>
  <si>
    <r>
      <t xml:space="preserve">(2) L'ufficio competente (Ufficio Affari Speciali del Personale) con l'eventuale supporto dell'Ufficio Assenze e Presenze Personale Contrattualizzato attesterà annualmente </t>
    </r>
    <r>
      <rPr>
        <sz val="10"/>
        <color indexed="10"/>
        <rFont val="Arial"/>
        <family val="2"/>
      </rPr>
      <t>al Direttore Generale</t>
    </r>
    <r>
      <rPr>
        <sz val="10"/>
        <rFont val="Arial"/>
        <family val="0"/>
      </rPr>
      <t>, sulla base della documentazione agli atti dell'ufficio, l'assenza o meno di sanzioni disciplinari irrogate al dirigente per una delle fattispecie sopra evidenziate, nonchè all'Ufficio preposto alla liquidazione della retribuzione di risultato(</t>
    </r>
    <r>
      <rPr>
        <sz val="10"/>
        <rFont val="Arial"/>
        <family val="2"/>
      </rPr>
      <t>UPTA</t>
    </r>
    <r>
      <rPr>
        <sz val="10"/>
        <rFont val="Arial"/>
        <family val="0"/>
      </rPr>
      <t>)</t>
    </r>
  </si>
  <si>
    <t>Rapporto con Valore di Riferimenti (VR)</t>
  </si>
  <si>
    <t>VR</t>
  </si>
  <si>
    <t>% premio</t>
  </si>
  <si>
    <t>Giudizio</t>
  </si>
  <si>
    <t>Nessun contributo</t>
  </si>
  <si>
    <t>Inferiore alle aspettative</t>
  </si>
  <si>
    <t>Molto positvo in relazione alla aspettative</t>
  </si>
  <si>
    <t>Risultato Raggiunto       (in %)</t>
  </si>
  <si>
    <t xml:space="preserve"> B - VALUTAZIONE DEI DIRIGENTI</t>
  </si>
  <si>
    <t>SCHEDA PER LA VALUTAZIONE DEI COMPORTAMENTI DIRIGENZIALI</t>
  </si>
  <si>
    <t>La valutazione dei comportamenti pesa il 50% sulla retribuzione di risultato</t>
  </si>
  <si>
    <t>persegue in modo completo e coordinato i risultati attesi?</t>
  </si>
  <si>
    <t>controllo dei costi e dei tempi</t>
  </si>
  <si>
    <t>dimostra attenzione all'efficienza e all'economicità?</t>
  </si>
  <si>
    <t>sensibilità al clima organizzativo</t>
  </si>
  <si>
    <t>Capacità di programmazione e controllo</t>
  </si>
  <si>
    <t xml:space="preserve">
Osservanza Codice di Comportamento (delibera ANAC n°75/2013)</t>
  </si>
  <si>
    <t>Utilizzo appropriato tecniche di Programmazione e Controllo</t>
  </si>
  <si>
    <t>utilizza le tecniche di pianificazione e project management per coordinare le attività?</t>
  </si>
  <si>
    <t>Sufficiente in relazione alla aspettative</t>
  </si>
  <si>
    <t>Positivo in relazione alla aspettative</t>
  </si>
  <si>
    <t>Decisamente superiore in relazione alla aspettative</t>
  </si>
  <si>
    <t>Nome Dirigente valutato: DOTT.</t>
  </si>
  <si>
    <t xml:space="preserve">Soggetto valutatore: Direttore Generale </t>
  </si>
  <si>
    <t>* Il Punteggio in autovalutazione è pari alla percentuale di raggiungimento del risultato. In caso di scostamento negativo tra la % in autovalutazione e grado di raggiungimento del risultato, il Dirigente dovrà fornire le opportune motivazioni.</t>
  </si>
  <si>
    <t xml:space="preserve">Utilizza la valutazione come modalità per premiare il merito ed incentivare al miglioramento, anche tramite una significativa differenziazione dei giudizi dei propri collaboratori tenendo conto delle performance  degli stessi? </t>
  </si>
  <si>
    <t>Rispetto dei tempi per favorire l' adozione del piano delle performance entro il 31 gennaio di ogni anno (art. 10, c. 5, D.Lgs 150/2009) nonché rispetto della tempistica fissata nel nuovo modello di valutazione ai fini  della produzione degli atti prodromici alla redazione della relazione sulla performance da parte del D.G. entro il 30 giugno di ogni anno.</t>
  </si>
  <si>
    <t xml:space="preserve">Ha inviato nei tempi previsti la documentazione di propria competenza necessaria:                                                                                             - per l'adozione del piano delle performance entro il 31 gennaio di ogni anno, dimostrando anche una partecipazione attiva al processo di redazione del piano?                                                                                                - per la redazione della relazione della performance da parte del D.G. entro il 30 giugno di ogni anno? </t>
  </si>
  <si>
    <r>
      <t xml:space="preserve">Capacità di valutazione differenziata dei propri collaboratori (ai sensi del combinato disposto dell'art. 9 del Dlgs 150/2009  e successive modifiche ed integrazioni, e dell'art. 5 comma 11 lettera b del dlg n°95/2012 convertito in legge con modificazioni n°135/2012).
</t>
    </r>
    <r>
      <rPr>
        <b/>
        <i/>
        <sz val="7"/>
        <rFont val="Corbel"/>
        <family val="2"/>
      </rPr>
      <t>N.B.</t>
    </r>
    <r>
      <rPr>
        <i/>
        <sz val="7"/>
        <rFont val="Corbel"/>
        <family val="2"/>
      </rPr>
      <t>:L'URSTA preparerà annualmente una scheda di sintesi delle percentuali di valutazione sia dei capo ufficio afferenti alla Ripartizione sia del personale afferente agli uffici stessi</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</si>
</sst>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quot;\ #,##0.00"/>
    <numFmt numFmtId="183" formatCode="0.00;[Red]0.00"/>
    <numFmt numFmtId="184" formatCode="0.0"/>
    <numFmt numFmtId="185" formatCode="0.0%"/>
    <numFmt numFmtId="186" formatCode="0.000"/>
  </numFmts>
  <fonts count="63">
    <font>
      <sz val="10"/>
      <name val="Arial"/>
      <family val="0"/>
    </font>
    <font>
      <b/>
      <sz val="8"/>
      <name val="Verdana"/>
      <family val="2"/>
    </font>
    <font>
      <sz val="8"/>
      <name val="Verdana"/>
      <family val="2"/>
    </font>
    <font>
      <sz val="8"/>
      <name val="Arial"/>
      <family val="2"/>
    </font>
    <font>
      <b/>
      <sz val="10"/>
      <name val="Times New Roman"/>
      <family val="1"/>
    </font>
    <font>
      <b/>
      <sz val="10"/>
      <name val="Arial"/>
      <family val="2"/>
    </font>
    <font>
      <b/>
      <sz val="10"/>
      <name val="Verdana"/>
      <family val="2"/>
    </font>
    <font>
      <u val="single"/>
      <sz val="10"/>
      <color indexed="12"/>
      <name val="Arial"/>
      <family val="2"/>
    </font>
    <font>
      <u val="single"/>
      <sz val="10"/>
      <color indexed="61"/>
      <name val="Arial"/>
      <family val="2"/>
    </font>
    <font>
      <b/>
      <sz val="18"/>
      <color indexed="56"/>
      <name val="Cambria"/>
      <family val="2"/>
    </font>
    <font>
      <b/>
      <sz val="15"/>
      <color indexed="56"/>
      <name val="Calibri"/>
      <family val="2"/>
    </font>
    <font>
      <b/>
      <sz val="11"/>
      <color indexed="56"/>
      <name val="Calibri"/>
      <family val="2"/>
    </font>
    <font>
      <b/>
      <i/>
      <sz val="10"/>
      <name val="Arial"/>
      <family val="2"/>
    </font>
    <font>
      <sz val="9"/>
      <name val="Arial"/>
      <family val="2"/>
    </font>
    <font>
      <i/>
      <sz val="10"/>
      <name val="Arial"/>
      <family val="2"/>
    </font>
    <font>
      <u val="single"/>
      <sz val="9"/>
      <name val="Arial"/>
      <family val="2"/>
    </font>
    <font>
      <b/>
      <vertAlign val="superscript"/>
      <sz val="10"/>
      <name val="Arial"/>
      <family val="2"/>
    </font>
    <font>
      <b/>
      <sz val="12"/>
      <name val="Times New Roman"/>
      <family val="1"/>
    </font>
    <font>
      <sz val="12"/>
      <name val="Times New Roman"/>
      <family val="1"/>
    </font>
    <font>
      <sz val="10"/>
      <name val="Times New Roman"/>
      <family val="1"/>
    </font>
    <font>
      <b/>
      <sz val="9"/>
      <name val="Times New Roman"/>
      <family val="1"/>
    </font>
    <font>
      <i/>
      <sz val="11"/>
      <name val="Times New Roman"/>
      <family val="1"/>
    </font>
    <font>
      <i/>
      <sz val="9"/>
      <name val="Times New Roman"/>
      <family val="1"/>
    </font>
    <font>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7"/>
      <color indexed="8"/>
      <name val="Times New Roman"/>
      <family val="1"/>
    </font>
    <font>
      <sz val="10"/>
      <color indexed="10"/>
      <name val="Arial"/>
      <family val="2"/>
    </font>
    <font>
      <sz val="9"/>
      <name val="Corbel"/>
      <family val="2"/>
    </font>
    <font>
      <i/>
      <sz val="9"/>
      <name val="Corbel"/>
      <family val="2"/>
    </font>
    <font>
      <b/>
      <sz val="9"/>
      <name val="Corbel"/>
      <family val="2"/>
    </font>
    <font>
      <sz val="8"/>
      <name val="Corbel"/>
      <family val="2"/>
    </font>
    <font>
      <b/>
      <i/>
      <sz val="7"/>
      <name val="Corbel"/>
      <family val="2"/>
    </font>
    <font>
      <i/>
      <sz val="7"/>
      <name val="Corbe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Dot"/>
      <bottom>
        <color indexed="63"/>
      </bottom>
    </border>
    <border>
      <left>
        <color indexed="63"/>
      </left>
      <right>
        <color indexed="63"/>
      </right>
      <top style="dashDot"/>
      <bottom>
        <color indexed="63"/>
      </bottom>
    </border>
    <border>
      <left>
        <color indexed="63"/>
      </left>
      <right style="thin"/>
      <top style="dashDot"/>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medium">
        <color indexed="8"/>
      </right>
      <top style="medium"/>
      <bottom style="medium"/>
    </border>
    <border>
      <left>
        <color indexed="63"/>
      </left>
      <right style="medium">
        <color indexed="8"/>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color indexed="63"/>
      </right>
      <top style="medium"/>
      <bottom style="medium"/>
    </border>
    <border>
      <left style="dashDotDot"/>
      <right>
        <color indexed="63"/>
      </right>
      <top style="medium"/>
      <bottom style="medium"/>
    </border>
    <border>
      <left>
        <color indexed="63"/>
      </left>
      <right style="dashDotDot"/>
      <top style="medium"/>
      <bottom style="medium"/>
    </border>
    <border>
      <left style="medium"/>
      <right style="medium"/>
      <top style="medium"/>
      <bottom style="double"/>
    </border>
    <border>
      <left>
        <color indexed="63"/>
      </left>
      <right>
        <color indexed="63"/>
      </right>
      <top style="medium"/>
      <bottom style="double"/>
    </border>
    <border>
      <left style="dashDotDot"/>
      <right>
        <color indexed="63"/>
      </right>
      <top style="medium"/>
      <bottom style="double"/>
    </border>
    <border>
      <left>
        <color indexed="63"/>
      </left>
      <right style="dashDotDot"/>
      <top style="medium"/>
      <bottom style="double"/>
    </border>
    <border>
      <left>
        <color indexed="63"/>
      </left>
      <right style="medium"/>
      <top style="medium"/>
      <bottom style="double"/>
    </border>
    <border>
      <left style="medium"/>
      <right style="medium"/>
      <top style="double"/>
      <bottom style="double"/>
    </border>
    <border>
      <left>
        <color indexed="63"/>
      </left>
      <right>
        <color indexed="63"/>
      </right>
      <top style="double"/>
      <bottom style="double"/>
    </border>
    <border>
      <left style="dashDotDot"/>
      <right>
        <color indexed="63"/>
      </right>
      <top style="double"/>
      <bottom style="double"/>
    </border>
    <border>
      <left>
        <color indexed="63"/>
      </left>
      <right style="dashDotDot"/>
      <top style="double"/>
      <bottom style="double"/>
    </border>
    <border>
      <left>
        <color indexed="63"/>
      </left>
      <right style="medium"/>
      <top style="double"/>
      <bottom style="double"/>
    </border>
    <border>
      <left style="medium"/>
      <right style="medium"/>
      <top style="double"/>
      <bottom style="medium"/>
    </border>
    <border>
      <left>
        <color indexed="63"/>
      </left>
      <right>
        <color indexed="63"/>
      </right>
      <top style="double"/>
      <bottom style="medium"/>
    </border>
    <border>
      <left style="dashDotDot"/>
      <right>
        <color indexed="63"/>
      </right>
      <top style="double"/>
      <bottom style="medium"/>
    </border>
    <border>
      <left>
        <color indexed="63"/>
      </left>
      <right style="dashDotDot"/>
      <top style="double"/>
      <bottom style="medium"/>
    </border>
    <border>
      <left>
        <color indexed="63"/>
      </left>
      <right style="medium"/>
      <top style="double"/>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ck"/>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style="medium"/>
      <top style="thin"/>
      <bottom style="medium"/>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medium"/>
      <bottom style="thin"/>
    </border>
    <border>
      <left>
        <color indexed="63"/>
      </left>
      <right style="thick"/>
      <top style="medium"/>
      <bottom style="thin"/>
    </border>
    <border>
      <left style="thin"/>
      <right>
        <color indexed="63"/>
      </right>
      <top style="thin"/>
      <bottom style="thin"/>
    </border>
    <border>
      <left>
        <color indexed="63"/>
      </left>
      <right style="thick"/>
      <top style="thin"/>
      <bottom style="thin"/>
    </border>
    <border>
      <left style="thick"/>
      <right style="thin"/>
      <top style="medium"/>
      <bottom style="thin"/>
    </border>
    <border>
      <left style="thick"/>
      <right style="thin"/>
      <top style="thin"/>
      <bottom style="thin"/>
    </border>
    <border>
      <left style="thick"/>
      <right style="thin"/>
      <top style="thin"/>
      <bottom>
        <color indexed="63"/>
      </bottom>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n"/>
      <right style="thick"/>
      <top style="thin"/>
      <bottom style="thin"/>
    </border>
    <border>
      <left style="thin"/>
      <right style="thick"/>
      <top style="thin"/>
      <bottom style="medium"/>
    </border>
    <border>
      <left style="thin"/>
      <right style="thick"/>
      <top style="medium"/>
      <bottom style="thin"/>
    </border>
    <border>
      <left style="medium"/>
      <right>
        <color indexed="63"/>
      </right>
      <top style="thin"/>
      <bottom style="medium"/>
    </border>
    <border>
      <left style="thin"/>
      <right style="thin"/>
      <top>
        <color indexed="63"/>
      </top>
      <bottom style="medium"/>
    </border>
    <border>
      <left style="thick"/>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1" applyNumberFormat="0" applyAlignment="0" applyProtection="0"/>
    <xf numFmtId="0" fontId="54" fillId="0" borderId="2" applyNumberFormat="0" applyFill="0" applyAlignment="0" applyProtection="0"/>
    <xf numFmtId="0" fontId="55" fillId="19"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5"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6" fillId="2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6" borderId="0" applyNumberFormat="0" applyBorder="0" applyAlignment="0" applyProtection="0"/>
    <xf numFmtId="0" fontId="0" fillId="0" borderId="0">
      <alignment/>
      <protection/>
    </xf>
    <xf numFmtId="0" fontId="0" fillId="27" borderId="4" applyNumberFormat="0" applyFont="0" applyAlignment="0" applyProtection="0"/>
    <xf numFmtId="0" fontId="58" fillId="18"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47"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61" fillId="0" borderId="9" applyNumberFormat="0" applyFill="0" applyAlignment="0" applyProtection="0"/>
    <xf numFmtId="0" fontId="49" fillId="28" borderId="0" applyNumberFormat="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9">
    <xf numFmtId="0" fontId="0" fillId="0" borderId="0" xfId="0" applyAlignment="1">
      <alignment/>
    </xf>
    <xf numFmtId="0" fontId="2" fillId="0" borderId="0" xfId="0" applyFont="1" applyAlignment="1">
      <alignment vertical="center" wrapText="1"/>
    </xf>
    <xf numFmtId="0" fontId="0" fillId="0" borderId="0" xfId="0" applyAlignment="1">
      <alignment vertical="center" wrapText="1"/>
    </xf>
    <xf numFmtId="0" fontId="0" fillId="30" borderId="0" xfId="0" applyFill="1" applyBorder="1" applyAlignment="1">
      <alignment/>
    </xf>
    <xf numFmtId="0" fontId="0" fillId="30" borderId="0" xfId="0" applyFill="1" applyBorder="1" applyAlignment="1">
      <alignment vertical="center" wrapText="1"/>
    </xf>
    <xf numFmtId="0" fontId="0" fillId="30" borderId="10" xfId="0" applyFill="1" applyBorder="1" applyAlignment="1">
      <alignment wrapText="1"/>
    </xf>
    <xf numFmtId="0" fontId="0" fillId="30" borderId="0" xfId="0" applyFill="1" applyBorder="1" applyAlignment="1">
      <alignment wrapText="1"/>
    </xf>
    <xf numFmtId="0" fontId="0" fillId="30" borderId="11" xfId="0" applyFill="1" applyBorder="1" applyAlignment="1">
      <alignment wrapText="1"/>
    </xf>
    <xf numFmtId="0" fontId="12" fillId="30" borderId="10" xfId="0" applyFont="1" applyFill="1" applyBorder="1" applyAlignment="1">
      <alignment horizontal="center" vertical="center" wrapText="1"/>
    </xf>
    <xf numFmtId="0" fontId="12" fillId="30" borderId="0" xfId="0" applyFont="1" applyFill="1" applyBorder="1" applyAlignment="1">
      <alignment horizontal="center" vertical="center" wrapText="1"/>
    </xf>
    <xf numFmtId="0" fontId="12" fillId="30" borderId="11" xfId="0" applyFont="1" applyFill="1" applyBorder="1" applyAlignment="1">
      <alignment horizontal="center" vertical="center" wrapText="1"/>
    </xf>
    <xf numFmtId="0" fontId="5" fillId="30" borderId="12" xfId="0" applyFont="1" applyFill="1" applyBorder="1" applyAlignment="1">
      <alignment horizontal="center" vertical="center" wrapText="1"/>
    </xf>
    <xf numFmtId="0" fontId="13" fillId="30" borderId="13" xfId="0" applyFont="1" applyFill="1" applyBorder="1" applyAlignment="1">
      <alignment horizontal="justify" vertical="center" wrapText="1"/>
    </xf>
    <xf numFmtId="0" fontId="13" fillId="30" borderId="13"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0" fillId="30" borderId="0" xfId="0" applyFont="1" applyFill="1" applyBorder="1" applyAlignment="1">
      <alignment horizontal="justify" vertical="center" wrapText="1"/>
    </xf>
    <xf numFmtId="0" fontId="13" fillId="30" borderId="0" xfId="0" applyFont="1" applyFill="1" applyBorder="1" applyAlignment="1">
      <alignment horizontal="center" vertical="center" wrapText="1"/>
    </xf>
    <xf numFmtId="0" fontId="13" fillId="30" borderId="11" xfId="0" applyFont="1" applyFill="1" applyBorder="1" applyAlignment="1">
      <alignment horizontal="center" vertical="center" wrapText="1"/>
    </xf>
    <xf numFmtId="0" fontId="13" fillId="30" borderId="14" xfId="0" applyFont="1" applyFill="1" applyBorder="1" applyAlignment="1">
      <alignment horizontal="center" vertical="center" wrapText="1"/>
    </xf>
    <xf numFmtId="0" fontId="0" fillId="30" borderId="15" xfId="0" applyFill="1" applyBorder="1" applyAlignment="1">
      <alignment/>
    </xf>
    <xf numFmtId="0" fontId="17" fillId="18" borderId="16" xfId="0" applyFont="1" applyFill="1" applyBorder="1" applyAlignment="1">
      <alignment/>
    </xf>
    <xf numFmtId="0" fontId="0" fillId="18" borderId="17" xfId="0" applyFill="1" applyBorder="1" applyAlignment="1">
      <alignment/>
    </xf>
    <xf numFmtId="0" fontId="0" fillId="18" borderId="18" xfId="0" applyFill="1" applyBorder="1" applyAlignment="1">
      <alignment/>
    </xf>
    <xf numFmtId="0" fontId="18" fillId="30" borderId="19" xfId="0" applyFont="1" applyFill="1" applyBorder="1" applyAlignment="1">
      <alignment/>
    </xf>
    <xf numFmtId="0" fontId="5" fillId="30" borderId="20" xfId="0" applyFont="1" applyFill="1" applyBorder="1" applyAlignment="1">
      <alignment/>
    </xf>
    <xf numFmtId="0" fontId="1" fillId="18" borderId="21" xfId="0" applyFont="1" applyFill="1" applyBorder="1" applyAlignment="1">
      <alignment/>
    </xf>
    <xf numFmtId="0" fontId="0" fillId="18" borderId="21" xfId="0" applyFont="1" applyFill="1" applyBorder="1" applyAlignment="1">
      <alignment/>
    </xf>
    <xf numFmtId="0" fontId="0" fillId="18" borderId="21" xfId="0" applyFont="1" applyFill="1" applyBorder="1" applyAlignment="1">
      <alignment/>
    </xf>
    <xf numFmtId="0" fontId="2" fillId="18" borderId="22" xfId="0" applyFont="1" applyFill="1" applyBorder="1" applyAlignment="1">
      <alignment/>
    </xf>
    <xf numFmtId="0" fontId="19" fillId="0" borderId="19" xfId="0" applyFont="1" applyBorder="1" applyAlignment="1">
      <alignment/>
    </xf>
    <xf numFmtId="0" fontId="19" fillId="0" borderId="0" xfId="0" applyFont="1" applyBorder="1" applyAlignment="1">
      <alignment/>
    </xf>
    <xf numFmtId="0" fontId="19" fillId="0" borderId="0" xfId="0" applyFont="1" applyBorder="1" applyAlignment="1">
      <alignment vertical="top" wrapText="1"/>
    </xf>
    <xf numFmtId="0" fontId="19" fillId="30" borderId="0" xfId="0" applyFont="1" applyFill="1" applyBorder="1" applyAlignment="1">
      <alignment vertical="top" wrapText="1"/>
    </xf>
    <xf numFmtId="0" fontId="18" fillId="30" borderId="20" xfId="0" applyFont="1" applyFill="1" applyBorder="1" applyAlignment="1">
      <alignment wrapText="1"/>
    </xf>
    <xf numFmtId="0" fontId="20" fillId="18" borderId="23"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18" borderId="26" xfId="0" applyFont="1" applyFill="1" applyBorder="1" applyAlignment="1">
      <alignment horizontal="center" vertical="center" wrapText="1"/>
    </xf>
    <xf numFmtId="0" fontId="4" fillId="18" borderId="27" xfId="0" applyFont="1" applyFill="1" applyBorder="1" applyAlignment="1">
      <alignment horizontal="center" vertical="top" wrapText="1"/>
    </xf>
    <xf numFmtId="9" fontId="0" fillId="30" borderId="28" xfId="52" applyFont="1" applyFill="1" applyBorder="1" applyAlignment="1">
      <alignment horizontal="center" vertical="center"/>
    </xf>
    <xf numFmtId="0" fontId="17" fillId="18" borderId="17" xfId="0" applyFont="1" applyFill="1" applyBorder="1" applyAlignment="1">
      <alignment/>
    </xf>
    <xf numFmtId="0" fontId="18" fillId="30" borderId="0" xfId="0" applyFont="1" applyFill="1" applyBorder="1" applyAlignment="1">
      <alignment/>
    </xf>
    <xf numFmtId="0" fontId="0" fillId="30" borderId="29" xfId="0" applyFill="1" applyBorder="1" applyAlignment="1">
      <alignment/>
    </xf>
    <xf numFmtId="0" fontId="5" fillId="30" borderId="15" xfId="0" applyFont="1" applyFill="1" applyBorder="1" applyAlignment="1">
      <alignment horizontal="center" vertical="center"/>
    </xf>
    <xf numFmtId="0" fontId="21" fillId="31" borderId="30" xfId="0" applyFont="1" applyFill="1" applyBorder="1" applyAlignment="1">
      <alignment horizontal="center" vertical="top" wrapText="1"/>
    </xf>
    <xf numFmtId="0" fontId="23" fillId="30" borderId="30" xfId="0" applyFont="1" applyFill="1" applyBorder="1" applyAlignment="1">
      <alignment horizontal="center" vertical="center" wrapText="1"/>
    </xf>
    <xf numFmtId="0" fontId="21" fillId="31" borderId="30" xfId="0" applyFont="1" applyFill="1" applyBorder="1" applyAlignment="1">
      <alignment horizontal="center" vertical="center" wrapText="1"/>
    </xf>
    <xf numFmtId="0" fontId="22" fillId="30" borderId="30" xfId="0" applyFont="1" applyFill="1" applyBorder="1" applyAlignment="1">
      <alignment horizontal="center" vertical="top" wrapText="1"/>
    </xf>
    <xf numFmtId="0" fontId="19" fillId="30" borderId="30" xfId="0" applyFont="1" applyFill="1" applyBorder="1" applyAlignment="1">
      <alignment horizontal="center" vertical="center" wrapText="1"/>
    </xf>
    <xf numFmtId="0" fontId="19" fillId="30" borderId="31" xfId="0" applyFont="1" applyFill="1" applyBorder="1" applyAlignment="1">
      <alignment horizontal="center" vertical="center" wrapText="1"/>
    </xf>
    <xf numFmtId="9" fontId="23" fillId="30" borderId="30" xfId="0" applyNumberFormat="1" applyFont="1" applyFill="1" applyBorder="1" applyAlignment="1">
      <alignment horizontal="center" wrapText="1"/>
    </xf>
    <xf numFmtId="0" fontId="23" fillId="30" borderId="30" xfId="0" applyFont="1" applyFill="1" applyBorder="1" applyAlignment="1">
      <alignment horizontal="center" wrapText="1"/>
    </xf>
    <xf numFmtId="0" fontId="0" fillId="30" borderId="30" xfId="0" applyFill="1" applyBorder="1" applyAlignment="1">
      <alignment wrapText="1"/>
    </xf>
    <xf numFmtId="0" fontId="23" fillId="30" borderId="30" xfId="0" applyFont="1" applyFill="1" applyBorder="1" applyAlignment="1">
      <alignment horizontal="center" vertical="top" wrapText="1"/>
    </xf>
    <xf numFmtId="17" fontId="23" fillId="30" borderId="30" xfId="0" applyNumberFormat="1" applyFont="1" applyFill="1" applyBorder="1" applyAlignment="1">
      <alignment horizontal="center" wrapText="1"/>
    </xf>
    <xf numFmtId="0" fontId="21" fillId="31" borderId="32" xfId="0" applyFont="1" applyFill="1" applyBorder="1" applyAlignment="1">
      <alignment horizontal="center" vertical="top" wrapText="1"/>
    </xf>
    <xf numFmtId="0" fontId="22" fillId="30" borderId="32" xfId="0" applyFont="1" applyFill="1" applyBorder="1" applyAlignment="1">
      <alignment horizontal="center" vertical="top" wrapText="1"/>
    </xf>
    <xf numFmtId="0" fontId="19" fillId="30" borderId="32" xfId="0" applyFont="1" applyFill="1" applyBorder="1" applyAlignment="1">
      <alignment horizontal="center" vertical="center" wrapText="1"/>
    </xf>
    <xf numFmtId="0" fontId="19" fillId="30" borderId="33" xfId="0" applyFont="1" applyFill="1" applyBorder="1" applyAlignment="1">
      <alignment horizontal="center" vertical="center" wrapText="1"/>
    </xf>
    <xf numFmtId="0" fontId="0" fillId="32" borderId="34" xfId="0" applyFill="1" applyBorder="1" applyAlignment="1">
      <alignment/>
    </xf>
    <xf numFmtId="0" fontId="4" fillId="32" borderId="35" xfId="0" applyFont="1" applyFill="1" applyBorder="1" applyAlignment="1">
      <alignment horizontal="center" vertical="top" wrapText="1"/>
    </xf>
    <xf numFmtId="0" fontId="19" fillId="32" borderId="36" xfId="0" applyFont="1" applyFill="1" applyBorder="1" applyAlignment="1">
      <alignment horizontal="center" vertical="top" wrapText="1"/>
    </xf>
    <xf numFmtId="0" fontId="19" fillId="32" borderId="36" xfId="0" applyFont="1" applyFill="1" applyBorder="1" applyAlignment="1">
      <alignment vertical="top" wrapText="1"/>
    </xf>
    <xf numFmtId="0" fontId="19" fillId="30" borderId="37" xfId="0" applyFont="1" applyFill="1" applyBorder="1" applyAlignment="1">
      <alignment horizontal="center" vertical="center"/>
    </xf>
    <xf numFmtId="9" fontId="19" fillId="30" borderId="38" xfId="52" applyFont="1" applyFill="1" applyBorder="1" applyAlignment="1">
      <alignment horizontal="center" vertical="center"/>
    </xf>
    <xf numFmtId="0" fontId="19" fillId="30" borderId="38" xfId="0" applyFont="1" applyFill="1" applyBorder="1" applyAlignment="1">
      <alignment horizontal="center" vertical="center"/>
    </xf>
    <xf numFmtId="0" fontId="17" fillId="18" borderId="39" xfId="0" applyFont="1" applyFill="1" applyBorder="1" applyAlignment="1">
      <alignment/>
    </xf>
    <xf numFmtId="0" fontId="17" fillId="18" borderId="21" xfId="0" applyFont="1" applyFill="1" applyBorder="1" applyAlignment="1">
      <alignment/>
    </xf>
    <xf numFmtId="0" fontId="0" fillId="18" borderId="21" xfId="0" applyFill="1" applyBorder="1" applyAlignment="1">
      <alignment/>
    </xf>
    <xf numFmtId="0" fontId="0" fillId="18" borderId="22" xfId="0" applyFill="1" applyBorder="1" applyAlignment="1">
      <alignment/>
    </xf>
    <xf numFmtId="0" fontId="21" fillId="31" borderId="40" xfId="0" applyFont="1" applyFill="1" applyBorder="1" applyAlignment="1">
      <alignment horizontal="center" vertical="top" wrapText="1"/>
    </xf>
    <xf numFmtId="182" fontId="18" fillId="30" borderId="41" xfId="0" applyNumberFormat="1" applyFont="1" applyFill="1" applyBorder="1" applyAlignment="1">
      <alignment horizontal="center" wrapText="1"/>
    </xf>
    <xf numFmtId="0" fontId="23" fillId="30" borderId="39" xfId="0" applyFont="1" applyFill="1" applyBorder="1" applyAlignment="1">
      <alignment horizontal="center" vertical="center" wrapText="1"/>
    </xf>
    <xf numFmtId="9" fontId="18" fillId="30" borderId="22" xfId="52" applyFont="1" applyFill="1" applyBorder="1" applyAlignment="1">
      <alignment horizontal="center" vertical="center" wrapText="1"/>
    </xf>
    <xf numFmtId="0" fontId="21" fillId="31" borderId="39" xfId="0" applyFont="1" applyFill="1" applyBorder="1" applyAlignment="1">
      <alignment horizontal="center" vertical="top" wrapText="1"/>
    </xf>
    <xf numFmtId="182" fontId="18" fillId="30" borderId="22" xfId="0" applyNumberFormat="1" applyFont="1" applyFill="1" applyBorder="1" applyAlignment="1">
      <alignment horizontal="center" wrapText="1"/>
    </xf>
    <xf numFmtId="9" fontId="19" fillId="30" borderId="31" xfId="0" applyNumberFormat="1" applyFont="1" applyFill="1" applyBorder="1" applyAlignment="1">
      <alignment horizontal="center" vertical="center" wrapText="1"/>
    </xf>
    <xf numFmtId="0" fontId="0" fillId="30" borderId="42" xfId="0" applyFill="1" applyBorder="1" applyAlignment="1">
      <alignment/>
    </xf>
    <xf numFmtId="0" fontId="0" fillId="30" borderId="43" xfId="0" applyFill="1" applyBorder="1" applyAlignment="1">
      <alignment/>
    </xf>
    <xf numFmtId="0" fontId="0" fillId="30" borderId="44" xfId="0" applyFill="1" applyBorder="1" applyAlignment="1">
      <alignment/>
    </xf>
    <xf numFmtId="0" fontId="24" fillId="30" borderId="45" xfId="0" applyFont="1" applyFill="1" applyBorder="1" applyAlignment="1">
      <alignment horizontal="center" vertical="center" wrapText="1"/>
    </xf>
    <xf numFmtId="0" fontId="24" fillId="30" borderId="46" xfId="0" applyFont="1" applyFill="1" applyBorder="1" applyAlignment="1">
      <alignment horizontal="center" vertical="center" wrapText="1"/>
    </xf>
    <xf numFmtId="0" fontId="24" fillId="30" borderId="47" xfId="0" applyFont="1" applyFill="1" applyBorder="1" applyAlignment="1">
      <alignment horizontal="center" vertical="center" wrapText="1"/>
    </xf>
    <xf numFmtId="0" fontId="24" fillId="30" borderId="48" xfId="0" applyFont="1" applyFill="1" applyBorder="1" applyAlignment="1">
      <alignment horizontal="center" vertical="center" wrapText="1"/>
    </xf>
    <xf numFmtId="0" fontId="24" fillId="30" borderId="27" xfId="0" applyFont="1" applyFill="1" applyBorder="1" applyAlignment="1">
      <alignment horizontal="center" vertical="center" wrapText="1"/>
    </xf>
    <xf numFmtId="0" fontId="22" fillId="30" borderId="49" xfId="0" applyFont="1" applyFill="1" applyBorder="1" applyAlignment="1">
      <alignment horizontal="center" vertical="center" wrapText="1"/>
    </xf>
    <xf numFmtId="0" fontId="23" fillId="30" borderId="50" xfId="0" applyFont="1" applyFill="1" applyBorder="1" applyAlignment="1">
      <alignment horizontal="center" vertical="center" wrapText="1"/>
    </xf>
    <xf numFmtId="9" fontId="23" fillId="30" borderId="50" xfId="0" applyNumberFormat="1" applyFont="1" applyFill="1" applyBorder="1" applyAlignment="1">
      <alignment horizontal="center" vertical="center" wrapText="1"/>
    </xf>
    <xf numFmtId="0" fontId="25" fillId="30" borderId="51" xfId="0" applyFont="1" applyFill="1" applyBorder="1" applyAlignment="1">
      <alignment horizontal="center" vertical="center"/>
    </xf>
    <xf numFmtId="0" fontId="25" fillId="30" borderId="50" xfId="0" applyFont="1" applyFill="1" applyBorder="1" applyAlignment="1">
      <alignment horizontal="center" vertical="center"/>
    </xf>
    <xf numFmtId="0" fontId="25" fillId="30" borderId="52" xfId="0" applyFont="1" applyFill="1" applyBorder="1" applyAlignment="1">
      <alignment horizontal="center" vertical="center"/>
    </xf>
    <xf numFmtId="0" fontId="25" fillId="30" borderId="53" xfId="0" applyFont="1" applyFill="1" applyBorder="1" applyAlignment="1">
      <alignment horizontal="center" vertical="center"/>
    </xf>
    <xf numFmtId="0" fontId="22" fillId="30" borderId="54" xfId="0" applyFont="1" applyFill="1" applyBorder="1" applyAlignment="1">
      <alignment horizontal="center" vertical="center" wrapText="1"/>
    </xf>
    <xf numFmtId="0" fontId="23" fillId="30" borderId="55" xfId="0" applyFont="1" applyFill="1" applyBorder="1" applyAlignment="1">
      <alignment horizontal="center" vertical="center" wrapText="1"/>
    </xf>
    <xf numFmtId="9" fontId="23" fillId="30" borderId="55" xfId="0" applyNumberFormat="1" applyFont="1" applyFill="1" applyBorder="1" applyAlignment="1">
      <alignment horizontal="center" vertical="center" wrapText="1"/>
    </xf>
    <xf numFmtId="17" fontId="23" fillId="30" borderId="55" xfId="0" applyNumberFormat="1" applyFont="1" applyFill="1" applyBorder="1" applyAlignment="1">
      <alignment horizontal="center" vertical="center" wrapText="1"/>
    </xf>
    <xf numFmtId="0" fontId="25" fillId="30" borderId="56" xfId="0" applyFont="1" applyFill="1" applyBorder="1" applyAlignment="1">
      <alignment/>
    </xf>
    <xf numFmtId="0" fontId="25" fillId="30" borderId="55" xfId="0" applyFont="1" applyFill="1" applyBorder="1" applyAlignment="1">
      <alignment/>
    </xf>
    <xf numFmtId="0" fontId="25" fillId="30" borderId="57" xfId="0" applyFont="1" applyFill="1" applyBorder="1" applyAlignment="1">
      <alignment/>
    </xf>
    <xf numFmtId="0" fontId="25" fillId="30" borderId="58" xfId="0" applyFont="1" applyFill="1" applyBorder="1" applyAlignment="1">
      <alignment/>
    </xf>
    <xf numFmtId="0" fontId="23" fillId="30" borderId="55" xfId="0" applyFont="1" applyFill="1" applyBorder="1" applyAlignment="1">
      <alignment vertical="center" wrapText="1"/>
    </xf>
    <xf numFmtId="0" fontId="22" fillId="30" borderId="59" xfId="0" applyFont="1" applyFill="1" applyBorder="1" applyAlignment="1">
      <alignment horizontal="center" vertical="center" wrapText="1"/>
    </xf>
    <xf numFmtId="0" fontId="23" fillId="30" borderId="60" xfId="0" applyFont="1" applyFill="1" applyBorder="1" applyAlignment="1">
      <alignment horizontal="center" wrapText="1"/>
    </xf>
    <xf numFmtId="9" fontId="23" fillId="30" borderId="60" xfId="0" applyNumberFormat="1" applyFont="1" applyFill="1" applyBorder="1" applyAlignment="1">
      <alignment horizontal="center" vertical="center" wrapText="1"/>
    </xf>
    <xf numFmtId="0" fontId="23" fillId="30" borderId="60" xfId="0" applyFont="1" applyFill="1" applyBorder="1" applyAlignment="1">
      <alignment horizontal="center" vertical="center" wrapText="1"/>
    </xf>
    <xf numFmtId="0" fontId="25" fillId="30" borderId="61" xfId="0" applyFont="1" applyFill="1" applyBorder="1" applyAlignment="1">
      <alignment/>
    </xf>
    <xf numFmtId="0" fontId="25" fillId="30" borderId="60" xfId="0" applyFont="1" applyFill="1" applyBorder="1" applyAlignment="1">
      <alignment/>
    </xf>
    <xf numFmtId="0" fontId="25" fillId="30" borderId="62" xfId="0" applyFont="1" applyFill="1" applyBorder="1" applyAlignment="1">
      <alignment/>
    </xf>
    <xf numFmtId="0" fontId="25" fillId="30" borderId="63" xfId="0" applyFont="1" applyFill="1" applyBorder="1" applyAlignment="1">
      <alignment/>
    </xf>
    <xf numFmtId="0" fontId="26" fillId="0" borderId="0" xfId="0" applyFont="1" applyAlignment="1">
      <alignment/>
    </xf>
    <xf numFmtId="0" fontId="27" fillId="0" borderId="64" xfId="0" applyFont="1" applyBorder="1" applyAlignment="1">
      <alignment vertical="center" wrapText="1"/>
    </xf>
    <xf numFmtId="0" fontId="28" fillId="0" borderId="65" xfId="0" applyFont="1" applyBorder="1" applyAlignment="1">
      <alignment vertical="center" wrapText="1"/>
    </xf>
    <xf numFmtId="0" fontId="28" fillId="0" borderId="65" xfId="0" applyFont="1" applyBorder="1" applyAlignment="1">
      <alignment horizontal="left" vertical="center" wrapText="1"/>
    </xf>
    <xf numFmtId="0" fontId="27" fillId="0" borderId="65" xfId="0" applyFont="1" applyBorder="1" applyAlignment="1">
      <alignment vertical="center" wrapText="1"/>
    </xf>
    <xf numFmtId="0" fontId="28" fillId="0" borderId="32" xfId="0" applyFont="1" applyBorder="1" applyAlignment="1">
      <alignment horizontal="left" vertical="center" wrapText="1"/>
    </xf>
    <xf numFmtId="0" fontId="15" fillId="30" borderId="0" xfId="0" applyFont="1" applyFill="1" applyBorder="1" applyAlignment="1">
      <alignment horizontal="center" vertical="center" wrapText="1"/>
    </xf>
    <xf numFmtId="0" fontId="4" fillId="18" borderId="0" xfId="0" applyFont="1" applyFill="1" applyBorder="1" applyAlignment="1">
      <alignment vertical="top" wrapText="1"/>
    </xf>
    <xf numFmtId="0" fontId="4" fillId="18" borderId="0" xfId="0" applyFont="1" applyFill="1" applyBorder="1" applyAlignment="1">
      <alignment horizontal="center" vertical="top" wrapText="1"/>
    </xf>
    <xf numFmtId="0" fontId="19" fillId="18" borderId="0" xfId="0" applyFont="1" applyFill="1" applyBorder="1" applyAlignment="1">
      <alignment horizontal="center" vertical="top" wrapText="1"/>
    </xf>
    <xf numFmtId="0" fontId="1" fillId="18" borderId="43" xfId="0" applyFont="1" applyFill="1" applyBorder="1" applyAlignment="1" applyProtection="1">
      <alignment horizontal="center" vertical="center" wrapText="1"/>
      <protection locked="0"/>
    </xf>
    <xf numFmtId="0" fontId="1" fillId="18" borderId="15" xfId="0" applyFont="1" applyFill="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32" borderId="66" xfId="0" applyFont="1" applyFill="1" applyBorder="1" applyAlignment="1" applyProtection="1">
      <alignment vertical="center" wrapText="1"/>
      <protection locked="0"/>
    </xf>
    <xf numFmtId="0" fontId="31" fillId="18" borderId="67" xfId="0" applyFont="1" applyFill="1" applyBorder="1" applyAlignment="1" applyProtection="1">
      <alignment horizontal="center" vertical="center" wrapText="1"/>
      <protection locked="0"/>
    </xf>
    <xf numFmtId="0" fontId="31" fillId="18" borderId="68" xfId="0" applyFont="1" applyFill="1" applyBorder="1" applyAlignment="1" applyProtection="1">
      <alignment vertical="center" wrapText="1"/>
      <protection locked="0"/>
    </xf>
    <xf numFmtId="0" fontId="31" fillId="32" borderId="69" xfId="0" applyFont="1" applyFill="1" applyBorder="1" applyAlignment="1" applyProtection="1">
      <alignment horizontal="center" vertical="center" wrapText="1"/>
      <protection locked="0"/>
    </xf>
    <xf numFmtId="0" fontId="31" fillId="18" borderId="69" xfId="0" applyFont="1" applyFill="1" applyBorder="1" applyAlignment="1" applyProtection="1">
      <alignment horizontal="center" vertical="center" wrapText="1"/>
      <protection locked="0"/>
    </xf>
    <xf numFmtId="0" fontId="31" fillId="18" borderId="70" xfId="0" applyFont="1" applyFill="1" applyBorder="1" applyAlignment="1" applyProtection="1">
      <alignment vertical="center" wrapText="1"/>
      <protection locked="0"/>
    </xf>
    <xf numFmtId="0" fontId="31" fillId="18" borderId="71" xfId="0" applyFont="1" applyFill="1" applyBorder="1" applyAlignment="1" applyProtection="1">
      <alignment vertical="center" wrapText="1"/>
      <protection locked="0"/>
    </xf>
    <xf numFmtId="0" fontId="31" fillId="0" borderId="0" xfId="0" applyFont="1" applyAlignment="1" applyProtection="1">
      <alignment vertical="center" wrapText="1"/>
      <protection locked="0"/>
    </xf>
    <xf numFmtId="0" fontId="31" fillId="0" borderId="0" xfId="0" applyFont="1" applyAlignment="1" applyProtection="1">
      <alignment horizontal="center"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 fillId="18" borderId="44" xfId="0" applyFont="1" applyFill="1" applyBorder="1" applyAlignment="1" applyProtection="1">
      <alignment horizontal="center" vertical="center" wrapText="1"/>
      <protection/>
    </xf>
    <xf numFmtId="0" fontId="1" fillId="18" borderId="28" xfId="0" applyFont="1" applyFill="1" applyBorder="1" applyAlignment="1" applyProtection="1">
      <alignment horizontal="center" vertical="center" wrapText="1"/>
      <protection/>
    </xf>
    <xf numFmtId="0" fontId="34" fillId="33" borderId="72" xfId="0" applyFont="1" applyFill="1" applyBorder="1" applyAlignment="1" applyProtection="1">
      <alignment horizontal="center" vertical="center" wrapText="1"/>
      <protection/>
    </xf>
    <xf numFmtId="0" fontId="31" fillId="0" borderId="67" xfId="0" applyFont="1" applyFill="1" applyBorder="1" applyAlignment="1" applyProtection="1">
      <alignment horizontal="center" vertical="center" wrapText="1"/>
      <protection/>
    </xf>
    <xf numFmtId="0" fontId="34" fillId="33" borderId="73" xfId="0" applyFont="1" applyFill="1" applyBorder="1" applyAlignment="1" applyProtection="1">
      <alignment horizontal="center" vertical="center" wrapText="1"/>
      <protection/>
    </xf>
    <xf numFmtId="0" fontId="31" fillId="0" borderId="30" xfId="0" applyFont="1" applyFill="1" applyBorder="1" applyAlignment="1" applyProtection="1">
      <alignment horizontal="center" vertical="center" wrapText="1"/>
      <protection/>
    </xf>
    <xf numFmtId="0" fontId="31" fillId="0" borderId="30" xfId="0" applyFont="1" applyBorder="1" applyAlignment="1" applyProtection="1">
      <alignment horizontal="center" vertical="center" wrapText="1"/>
      <protection/>
    </xf>
    <xf numFmtId="0" fontId="34" fillId="33" borderId="74" xfId="0" applyFont="1" applyFill="1" applyBorder="1" applyAlignment="1" applyProtection="1">
      <alignment horizontal="center" vertical="center" wrapText="1"/>
      <protection/>
    </xf>
    <xf numFmtId="0" fontId="31" fillId="0" borderId="64" xfId="0" applyFont="1" applyFill="1" applyBorder="1" applyAlignment="1" applyProtection="1">
      <alignment horizontal="center" vertical="center" wrapText="1"/>
      <protection/>
    </xf>
    <xf numFmtId="0" fontId="34" fillId="33" borderId="75" xfId="0" applyFont="1" applyFill="1" applyBorder="1" applyAlignment="1" applyProtection="1">
      <alignment horizontal="center" vertical="center" wrapText="1"/>
      <protection/>
    </xf>
    <xf numFmtId="0" fontId="31" fillId="0" borderId="69" xfId="0" applyFont="1" applyFill="1" applyBorder="1" applyAlignment="1" applyProtection="1">
      <alignment horizontal="center" vertical="center" wrapText="1"/>
      <protection/>
    </xf>
    <xf numFmtId="0" fontId="34" fillId="0" borderId="67" xfId="0" applyFont="1" applyBorder="1" applyAlignment="1" applyProtection="1">
      <alignment vertical="center" wrapText="1"/>
      <protection/>
    </xf>
    <xf numFmtId="0" fontId="34" fillId="0" borderId="30" xfId="0" applyFont="1" applyBorder="1" applyAlignment="1" applyProtection="1">
      <alignment vertical="center" wrapText="1"/>
      <protection/>
    </xf>
    <xf numFmtId="0" fontId="34" fillId="0" borderId="69" xfId="0" applyFont="1" applyBorder="1" applyAlignment="1" applyProtection="1">
      <alignment vertical="center" wrapText="1"/>
      <protection/>
    </xf>
    <xf numFmtId="0" fontId="31" fillId="0" borderId="0" xfId="0" applyFont="1" applyAlignment="1" applyProtection="1">
      <alignment vertical="center" wrapText="1"/>
      <protection/>
    </xf>
    <xf numFmtId="0" fontId="31" fillId="0" borderId="0" xfId="0" applyFont="1" applyAlignment="1" applyProtection="1">
      <alignment horizontal="center" vertical="center" wrapText="1"/>
      <protection/>
    </xf>
    <xf numFmtId="0" fontId="32" fillId="0" borderId="0" xfId="48" applyFont="1" applyProtection="1">
      <alignment/>
      <protection/>
    </xf>
    <xf numFmtId="0" fontId="31" fillId="0" borderId="0" xfId="48" applyFont="1" applyProtection="1">
      <alignment/>
      <protection/>
    </xf>
    <xf numFmtId="0" fontId="34" fillId="0" borderId="67" xfId="0" applyFont="1" applyFill="1" applyBorder="1" applyAlignment="1" applyProtection="1">
      <alignment horizontal="center" vertical="center" wrapText="1"/>
      <protection/>
    </xf>
    <xf numFmtId="0" fontId="34" fillId="0" borderId="30" xfId="0" applyFont="1" applyFill="1" applyBorder="1" applyAlignment="1" applyProtection="1">
      <alignment horizontal="center" vertical="center" wrapText="1"/>
      <protection/>
    </xf>
    <xf numFmtId="0" fontId="34" fillId="0" borderId="69" xfId="0" applyFont="1" applyFill="1" applyBorder="1" applyAlignment="1" applyProtection="1">
      <alignment horizontal="center" vertical="center" wrapText="1"/>
      <protection/>
    </xf>
    <xf numFmtId="0" fontId="31" fillId="0" borderId="0" xfId="0" applyFont="1" applyBorder="1" applyAlignment="1" applyProtection="1">
      <alignment horizontal="center" vertical="center"/>
      <protection/>
    </xf>
    <xf numFmtId="0" fontId="31" fillId="0" borderId="0" xfId="0" applyFont="1" applyAlignment="1" applyProtection="1">
      <alignment/>
      <protection/>
    </xf>
    <xf numFmtId="9" fontId="34" fillId="0" borderId="67" xfId="0" applyNumberFormat="1" applyFont="1" applyBorder="1" applyAlignment="1" applyProtection="1">
      <alignment horizontal="center" vertical="center" wrapText="1"/>
      <protection/>
    </xf>
    <xf numFmtId="0" fontId="34" fillId="0" borderId="67" xfId="0" applyFont="1" applyBorder="1" applyAlignment="1" applyProtection="1">
      <alignment horizontal="left" vertical="center" wrapText="1"/>
      <protection/>
    </xf>
    <xf numFmtId="9" fontId="34" fillId="0" borderId="66" xfId="0" applyNumberFormat="1" applyFont="1" applyBorder="1" applyAlignment="1" applyProtection="1">
      <alignment horizontal="center" vertical="center" wrapText="1"/>
      <protection/>
    </xf>
    <xf numFmtId="0" fontId="34" fillId="0" borderId="30" xfId="0" applyFont="1" applyBorder="1" applyAlignment="1" applyProtection="1">
      <alignment horizontal="center" vertical="center" wrapText="1"/>
      <protection/>
    </xf>
    <xf numFmtId="0" fontId="34" fillId="0" borderId="30" xfId="0" applyFont="1" applyBorder="1" applyAlignment="1" applyProtection="1">
      <alignment horizontal="left" vertical="center" wrapText="1"/>
      <protection/>
    </xf>
    <xf numFmtId="9" fontId="34" fillId="0" borderId="30" xfId="0" applyNumberFormat="1" applyFont="1" applyBorder="1" applyAlignment="1" applyProtection="1">
      <alignment horizontal="center" vertical="center" wrapText="1"/>
      <protection/>
    </xf>
    <xf numFmtId="0" fontId="34" fillId="0" borderId="64" xfId="0" applyFont="1" applyBorder="1" applyAlignment="1" applyProtection="1">
      <alignment horizontal="left" vertical="center" wrapText="1"/>
      <protection/>
    </xf>
    <xf numFmtId="0" fontId="34" fillId="0" borderId="64" xfId="0" applyFont="1" applyBorder="1" applyAlignment="1" applyProtection="1">
      <alignment vertical="center" wrapText="1"/>
      <protection/>
    </xf>
    <xf numFmtId="9" fontId="34" fillId="0" borderId="32" xfId="0" applyNumberFormat="1" applyFont="1" applyBorder="1" applyAlignment="1" applyProtection="1">
      <alignment horizontal="center" vertical="center" wrapText="1"/>
      <protection/>
    </xf>
    <xf numFmtId="9" fontId="34" fillId="0" borderId="64" xfId="0" applyNumberFormat="1" applyFont="1" applyBorder="1" applyAlignment="1" applyProtection="1">
      <alignment horizontal="center" vertical="center" wrapText="1"/>
      <protection/>
    </xf>
    <xf numFmtId="9" fontId="34" fillId="0" borderId="69" xfId="0" applyNumberFormat="1" applyFont="1" applyBorder="1" applyAlignment="1" applyProtection="1">
      <alignment horizontal="center" vertical="center" wrapText="1"/>
      <protection/>
    </xf>
    <xf numFmtId="0" fontId="34" fillId="0" borderId="69" xfId="0" applyFont="1" applyBorder="1" applyAlignment="1" applyProtection="1">
      <alignment horizontal="center" vertical="center" wrapText="1"/>
      <protection/>
    </xf>
    <xf numFmtId="0" fontId="34" fillId="30" borderId="67" xfId="0" applyFont="1" applyFill="1" applyBorder="1" applyAlignment="1" applyProtection="1">
      <alignment vertical="center" wrapText="1"/>
      <protection/>
    </xf>
    <xf numFmtId="0" fontId="33" fillId="18" borderId="16" xfId="0" applyFont="1" applyFill="1" applyBorder="1" applyAlignment="1" applyProtection="1">
      <alignment horizontal="center" vertical="center" wrapText="1"/>
      <protection/>
    </xf>
    <xf numFmtId="9" fontId="33" fillId="18" borderId="17" xfId="52" applyFont="1" applyFill="1" applyBorder="1" applyAlignment="1" applyProtection="1">
      <alignment horizontal="center" vertical="center" wrapText="1"/>
      <protection/>
    </xf>
    <xf numFmtId="0" fontId="31" fillId="18" borderId="17" xfId="0" applyFont="1" applyFill="1" applyBorder="1" applyAlignment="1" applyProtection="1">
      <alignment vertical="center" wrapText="1"/>
      <protection/>
    </xf>
    <xf numFmtId="9" fontId="31" fillId="18" borderId="18" xfId="52" applyFont="1" applyFill="1" applyBorder="1" applyAlignment="1" applyProtection="1">
      <alignment horizontal="center" vertical="center" wrapText="1"/>
      <protection/>
    </xf>
    <xf numFmtId="0" fontId="31" fillId="18" borderId="68" xfId="0" applyFont="1" applyFill="1" applyBorder="1" applyAlignment="1" applyProtection="1">
      <alignment vertical="center" wrapText="1"/>
      <protection/>
    </xf>
    <xf numFmtId="0" fontId="31" fillId="18" borderId="76" xfId="0" applyFont="1" applyFill="1" applyBorder="1" applyAlignment="1" applyProtection="1">
      <alignment horizontal="center" vertical="center" wrapText="1"/>
      <protection/>
    </xf>
    <xf numFmtId="0" fontId="31" fillId="18" borderId="30" xfId="48" applyFont="1" applyFill="1" applyBorder="1" applyAlignment="1" applyProtection="1">
      <alignment horizontal="center" vertical="center" wrapText="1"/>
      <protection locked="0"/>
    </xf>
    <xf numFmtId="0" fontId="31" fillId="0" borderId="30" xfId="48" applyFont="1" applyBorder="1" applyAlignment="1" applyProtection="1">
      <alignment horizontal="center" vertical="center" wrapText="1"/>
      <protection locked="0"/>
    </xf>
    <xf numFmtId="0" fontId="31" fillId="0" borderId="67" xfId="0" applyFont="1" applyBorder="1" applyAlignment="1" applyProtection="1">
      <alignment horizontal="center" vertical="center" wrapText="1"/>
      <protection/>
    </xf>
    <xf numFmtId="0" fontId="31" fillId="0" borderId="69" xfId="0" applyFont="1" applyBorder="1" applyAlignment="1" applyProtection="1">
      <alignment horizontal="center" vertical="center" wrapText="1"/>
      <protection/>
    </xf>
    <xf numFmtId="0" fontId="34" fillId="0" borderId="67" xfId="0" applyFont="1" applyBorder="1" applyAlignment="1" applyProtection="1">
      <alignment horizontal="center" vertical="center" wrapText="1"/>
      <protection/>
    </xf>
    <xf numFmtId="1" fontId="31" fillId="18" borderId="67" xfId="52" applyNumberFormat="1" applyFont="1" applyFill="1" applyBorder="1" applyAlignment="1" applyProtection="1">
      <alignment horizontal="center" vertical="center" wrapText="1"/>
      <protection/>
    </xf>
    <xf numFmtId="2" fontId="31" fillId="18" borderId="69" xfId="0" applyNumberFormat="1" applyFont="1" applyFill="1" applyBorder="1" applyAlignment="1" applyProtection="1">
      <alignment horizontal="center" vertical="center" wrapText="1"/>
      <protection/>
    </xf>
    <xf numFmtId="2" fontId="31" fillId="0" borderId="0" xfId="0" applyNumberFormat="1" applyFont="1" applyAlignment="1" applyProtection="1">
      <alignment horizontal="right" vertical="center" wrapText="1"/>
      <protection/>
    </xf>
    <xf numFmtId="0" fontId="0" fillId="0" borderId="77" xfId="0" applyFont="1" applyBorder="1" applyAlignment="1">
      <alignment wrapText="1"/>
    </xf>
    <xf numFmtId="0" fontId="0" fillId="0" borderId="78" xfId="0" applyBorder="1" applyAlignment="1">
      <alignment wrapText="1"/>
    </xf>
    <xf numFmtId="0" fontId="0" fillId="0" borderId="79" xfId="0" applyBorder="1" applyAlignment="1">
      <alignment wrapText="1"/>
    </xf>
    <xf numFmtId="0" fontId="0" fillId="34" borderId="80" xfId="0" applyFont="1" applyFill="1" applyBorder="1" applyAlignment="1">
      <alignment horizontal="left" vertical="center" wrapText="1"/>
    </xf>
    <xf numFmtId="0" fontId="0" fillId="0" borderId="81" xfId="0" applyBorder="1" applyAlignment="1">
      <alignment wrapText="1"/>
    </xf>
    <xf numFmtId="0" fontId="0" fillId="0" borderId="82" xfId="0" applyBorder="1" applyAlignment="1">
      <alignment wrapText="1"/>
    </xf>
    <xf numFmtId="0" fontId="6" fillId="30" borderId="10" xfId="0" applyFont="1" applyFill="1" applyBorder="1" applyAlignment="1">
      <alignment vertical="center" wrapText="1"/>
    </xf>
    <xf numFmtId="0" fontId="6" fillId="30" borderId="0" xfId="0" applyFont="1" applyFill="1" applyBorder="1" applyAlignment="1">
      <alignment vertical="center" wrapText="1"/>
    </xf>
    <xf numFmtId="0" fontId="6" fillId="30" borderId="11" xfId="0" applyFont="1" applyFill="1" applyBorder="1" applyAlignment="1">
      <alignment vertical="center" wrapText="1"/>
    </xf>
    <xf numFmtId="0" fontId="5" fillId="30" borderId="83" xfId="0" applyFont="1" applyFill="1" applyBorder="1" applyAlignment="1">
      <alignment horizontal="center" vertical="center" wrapText="1"/>
    </xf>
    <xf numFmtId="0" fontId="5" fillId="30" borderId="84" xfId="0" applyFont="1" applyFill="1" applyBorder="1" applyAlignment="1">
      <alignment horizontal="center" vertical="center"/>
    </xf>
    <xf numFmtId="0" fontId="5" fillId="30" borderId="74" xfId="0" applyFont="1" applyFill="1" applyBorder="1" applyAlignment="1">
      <alignment horizontal="center" vertical="center"/>
    </xf>
    <xf numFmtId="0" fontId="6" fillId="30" borderId="80" xfId="0" applyFont="1" applyFill="1" applyBorder="1" applyAlignment="1">
      <alignment vertical="center" wrapText="1"/>
    </xf>
    <xf numFmtId="0" fontId="6" fillId="30" borderId="81" xfId="0" applyFont="1" applyFill="1" applyBorder="1" applyAlignment="1">
      <alignment vertical="center" wrapText="1"/>
    </xf>
    <xf numFmtId="0" fontId="6" fillId="30" borderId="82" xfId="0" applyFont="1" applyFill="1" applyBorder="1" applyAlignment="1">
      <alignment vertical="center" wrapText="1"/>
    </xf>
    <xf numFmtId="0" fontId="24" fillId="35" borderId="85" xfId="0" applyFont="1" applyFill="1" applyBorder="1" applyAlignment="1">
      <alignment horizontal="center" vertical="center" wrapText="1"/>
    </xf>
    <xf numFmtId="0" fontId="24" fillId="35" borderId="86" xfId="0" applyFont="1" applyFill="1" applyBorder="1" applyAlignment="1">
      <alignment horizontal="center" vertical="center" wrapText="1"/>
    </xf>
    <xf numFmtId="0" fontId="24" fillId="35" borderId="87" xfId="0" applyFont="1" applyFill="1" applyBorder="1" applyAlignment="1">
      <alignment horizontal="center" vertical="center" wrapText="1"/>
    </xf>
    <xf numFmtId="0" fontId="20" fillId="35" borderId="88" xfId="0" applyFont="1" applyFill="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0" fontId="0" fillId="0" borderId="30" xfId="0" applyBorder="1" applyAlignment="1" applyProtection="1">
      <alignment/>
      <protection/>
    </xf>
    <xf numFmtId="0" fontId="33" fillId="0" borderId="42" xfId="0" applyFont="1" applyBorder="1" applyAlignment="1" applyProtection="1">
      <alignment horizontal="center" vertical="center"/>
      <protection/>
    </xf>
    <xf numFmtId="0" fontId="31" fillId="0" borderId="43" xfId="0" applyFont="1" applyBorder="1" applyAlignment="1" applyProtection="1">
      <alignment horizontal="center" vertical="center"/>
      <protection/>
    </xf>
    <xf numFmtId="0" fontId="31" fillId="0" borderId="44" xfId="0" applyFont="1" applyBorder="1" applyAlignment="1" applyProtection="1">
      <alignment horizontal="center" vertical="center"/>
      <protection/>
    </xf>
    <xf numFmtId="0" fontId="33" fillId="0" borderId="29" xfId="0" applyFont="1" applyBorder="1" applyAlignment="1" applyProtection="1">
      <alignment horizontal="center" vertical="center"/>
      <protection/>
    </xf>
    <xf numFmtId="0" fontId="31" fillId="0" borderId="15" xfId="0" applyFont="1" applyBorder="1" applyAlignment="1" applyProtection="1">
      <alignment horizontal="center" vertical="center"/>
      <protection/>
    </xf>
    <xf numFmtId="0" fontId="31" fillId="0" borderId="28" xfId="0" applyFont="1" applyBorder="1" applyAlignment="1" applyProtection="1">
      <alignment horizontal="center" vertical="center"/>
      <protection/>
    </xf>
    <xf numFmtId="0" fontId="34" fillId="0" borderId="91" xfId="0" applyFont="1" applyBorder="1" applyAlignment="1" applyProtection="1">
      <alignment vertical="center" wrapText="1"/>
      <protection/>
    </xf>
    <xf numFmtId="0" fontId="34" fillId="0" borderId="17" xfId="0" applyFont="1" applyBorder="1" applyAlignment="1" applyProtection="1">
      <alignment vertical="center" wrapText="1"/>
      <protection/>
    </xf>
    <xf numFmtId="0" fontId="34" fillId="0" borderId="92" xfId="0" applyFont="1" applyBorder="1" applyAlignment="1" applyProtection="1">
      <alignment vertical="center" wrapText="1"/>
      <protection/>
    </xf>
    <xf numFmtId="0" fontId="34" fillId="0" borderId="93" xfId="0" applyFont="1" applyBorder="1" applyAlignment="1" applyProtection="1">
      <alignment vertical="center" wrapText="1"/>
      <protection/>
    </xf>
    <xf numFmtId="0" fontId="34" fillId="0" borderId="21" xfId="0" applyFont="1" applyBorder="1" applyAlignment="1" applyProtection="1">
      <alignment vertical="center" wrapText="1"/>
      <protection/>
    </xf>
    <xf numFmtId="0" fontId="34" fillId="0" borderId="94" xfId="0" applyFont="1" applyBorder="1" applyAlignment="1" applyProtection="1">
      <alignment vertical="center" wrapText="1"/>
      <protection/>
    </xf>
    <xf numFmtId="0" fontId="1" fillId="18" borderId="35" xfId="0" applyFont="1" applyFill="1" applyBorder="1" applyAlignment="1" applyProtection="1">
      <alignment horizontal="center" vertical="center" wrapText="1"/>
      <protection/>
    </xf>
    <xf numFmtId="0" fontId="1" fillId="18" borderId="34" xfId="0" applyFont="1" applyFill="1" applyBorder="1" applyAlignment="1" applyProtection="1">
      <alignment horizontal="center" vertical="center" wrapText="1"/>
      <protection/>
    </xf>
    <xf numFmtId="0" fontId="34" fillId="0" borderId="95" xfId="0" applyFont="1" applyBorder="1" applyAlignment="1" applyProtection="1">
      <alignment vertical="center" wrapText="1"/>
      <protection/>
    </xf>
    <xf numFmtId="0" fontId="34" fillId="0" borderId="96" xfId="0" applyFont="1" applyBorder="1" applyAlignment="1" applyProtection="1">
      <alignment vertical="center" wrapText="1"/>
      <protection/>
    </xf>
    <xf numFmtId="0" fontId="34" fillId="0" borderId="97" xfId="0" applyFont="1" applyBorder="1" applyAlignment="1" applyProtection="1">
      <alignment vertical="center" wrapText="1"/>
      <protection/>
    </xf>
    <xf numFmtId="0" fontId="34" fillId="0" borderId="70" xfId="0" applyFont="1" applyBorder="1" applyAlignment="1" applyProtection="1">
      <alignment vertical="center" wrapText="1"/>
      <protection/>
    </xf>
    <xf numFmtId="0" fontId="34" fillId="0" borderId="68" xfId="0" applyFont="1" applyBorder="1" applyAlignment="1" applyProtection="1">
      <alignment vertical="center" wrapText="1"/>
      <protection/>
    </xf>
    <xf numFmtId="0" fontId="34" fillId="0" borderId="71" xfId="0" applyFont="1" applyBorder="1" applyAlignment="1" applyProtection="1">
      <alignment vertical="center" wrapText="1"/>
      <protection/>
    </xf>
    <xf numFmtId="0" fontId="34" fillId="0" borderId="98" xfId="0" applyFont="1" applyBorder="1" applyAlignment="1" applyProtection="1">
      <alignment vertical="center" wrapText="1"/>
      <protection/>
    </xf>
    <xf numFmtId="0" fontId="34" fillId="0" borderId="99" xfId="0" applyFont="1" applyBorder="1" applyAlignment="1" applyProtection="1">
      <alignment vertical="center" wrapText="1"/>
      <protection/>
    </xf>
    <xf numFmtId="0" fontId="34" fillId="0" borderId="100" xfId="0" applyFont="1" applyBorder="1" applyAlignment="1" applyProtection="1">
      <alignment vertical="center" wrapText="1"/>
      <protection/>
    </xf>
    <xf numFmtId="0" fontId="31" fillId="0" borderId="30" xfId="0" applyFont="1" applyBorder="1" applyAlignment="1" applyProtection="1">
      <alignment/>
      <protection/>
    </xf>
    <xf numFmtId="9" fontId="34" fillId="0" borderId="67" xfId="0" applyNumberFormat="1" applyFont="1" applyBorder="1" applyAlignment="1" applyProtection="1">
      <alignment horizontal="center" vertical="center" wrapText="1"/>
      <protection/>
    </xf>
    <xf numFmtId="0" fontId="34" fillId="0" borderId="30" xfId="0" applyFont="1" applyBorder="1" applyAlignment="1" applyProtection="1">
      <alignment horizontal="center" vertical="center" wrapText="1"/>
      <protection/>
    </xf>
    <xf numFmtId="0" fontId="34" fillId="0" borderId="30" xfId="0" applyFont="1" applyBorder="1" applyAlignment="1" applyProtection="1">
      <alignment vertical="center" wrapText="1"/>
      <protection/>
    </xf>
    <xf numFmtId="0" fontId="34" fillId="0" borderId="101" xfId="0" applyFont="1" applyBorder="1" applyAlignment="1" applyProtection="1">
      <alignment vertical="center" wrapText="1"/>
      <protection/>
    </xf>
    <xf numFmtId="0" fontId="34" fillId="0" borderId="69" xfId="0" applyFont="1" applyBorder="1" applyAlignment="1" applyProtection="1">
      <alignment vertical="center" wrapText="1"/>
      <protection/>
    </xf>
    <xf numFmtId="0" fontId="34" fillId="0" borderId="102" xfId="0" applyFont="1" applyBorder="1" applyAlignment="1" applyProtection="1">
      <alignment vertical="center" wrapText="1"/>
      <protection/>
    </xf>
    <xf numFmtId="0" fontId="31" fillId="18" borderId="67" xfId="0" applyFont="1" applyFill="1" applyBorder="1" applyAlignment="1" applyProtection="1">
      <alignment vertical="center" wrapText="1"/>
      <protection locked="0"/>
    </xf>
    <xf numFmtId="0" fontId="31" fillId="18" borderId="103" xfId="0" applyFont="1" applyFill="1" applyBorder="1" applyAlignment="1" applyProtection="1">
      <alignment vertical="center" wrapText="1"/>
      <protection locked="0"/>
    </xf>
    <xf numFmtId="0" fontId="34" fillId="0" borderId="67" xfId="0" applyFont="1" applyBorder="1" applyAlignment="1" applyProtection="1">
      <alignment vertical="center" wrapText="1"/>
      <protection/>
    </xf>
    <xf numFmtId="0" fontId="34" fillId="0" borderId="103" xfId="0" applyFont="1" applyBorder="1" applyAlignment="1" applyProtection="1">
      <alignment vertical="center" wrapText="1"/>
      <protection/>
    </xf>
    <xf numFmtId="0" fontId="31" fillId="0" borderId="93" xfId="48" applyFont="1" applyBorder="1" applyAlignment="1" applyProtection="1">
      <alignment horizontal="center" vertical="top" wrapText="1"/>
      <protection locked="0"/>
    </xf>
    <xf numFmtId="0" fontId="31" fillId="0" borderId="73" xfId="48" applyFont="1" applyBorder="1" applyAlignment="1" applyProtection="1">
      <alignment horizontal="center" vertical="top" wrapText="1"/>
      <protection locked="0"/>
    </xf>
    <xf numFmtId="0" fontId="34" fillId="0" borderId="64" xfId="0" applyFont="1" applyBorder="1" applyAlignment="1" applyProtection="1">
      <alignment horizontal="center" vertical="center" wrapText="1"/>
      <protection/>
    </xf>
    <xf numFmtId="0" fontId="31" fillId="18" borderId="104" xfId="0" applyFont="1" applyFill="1" applyBorder="1" applyAlignment="1" applyProtection="1">
      <alignment horizontal="left" vertical="center" wrapText="1"/>
      <protection/>
    </xf>
    <xf numFmtId="0" fontId="31" fillId="18" borderId="68" xfId="0" applyFont="1" applyFill="1" applyBorder="1" applyAlignment="1" applyProtection="1">
      <alignment horizontal="left" vertical="center" wrapText="1"/>
      <protection/>
    </xf>
    <xf numFmtId="0" fontId="31" fillId="18" borderId="93" xfId="48" applyFont="1" applyFill="1" applyBorder="1" applyAlignment="1" applyProtection="1">
      <alignment horizontal="center" vertical="center" wrapText="1"/>
      <protection locked="0"/>
    </xf>
    <xf numFmtId="0" fontId="31" fillId="18" borderId="73" xfId="48" applyFont="1" applyFill="1" applyBorder="1" applyAlignment="1" applyProtection="1">
      <alignment horizontal="center" vertical="center" wrapText="1"/>
      <protection locked="0"/>
    </xf>
    <xf numFmtId="0" fontId="31" fillId="0" borderId="93" xfId="0" applyFont="1" applyBorder="1" applyAlignment="1" applyProtection="1">
      <alignment horizontal="center" vertical="center" wrapText="1"/>
      <protection locked="0"/>
    </xf>
    <xf numFmtId="0" fontId="31" fillId="0" borderId="73" xfId="0" applyFont="1" applyBorder="1" applyAlignment="1" applyProtection="1">
      <alignment horizontal="center" vertical="center" wrapText="1"/>
      <protection locked="0"/>
    </xf>
    <xf numFmtId="0" fontId="1" fillId="18" borderId="35" xfId="0" applyFont="1" applyFill="1" applyBorder="1" applyAlignment="1" applyProtection="1">
      <alignment horizontal="center" vertical="center" textRotation="90" wrapText="1"/>
      <protection/>
    </xf>
    <xf numFmtId="0" fontId="1" fillId="18" borderId="29" xfId="0" applyFont="1" applyFill="1" applyBorder="1" applyAlignment="1" applyProtection="1">
      <alignment horizontal="center" vertical="center" textRotation="90" wrapText="1"/>
      <protection/>
    </xf>
    <xf numFmtId="0" fontId="1" fillId="33" borderId="35"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1" fillId="18" borderId="42" xfId="0" applyFont="1" applyFill="1" applyBorder="1" applyAlignment="1" applyProtection="1">
      <alignment horizontal="center" vertical="center" wrapText="1"/>
      <protection/>
    </xf>
    <xf numFmtId="0" fontId="1" fillId="18" borderId="43" xfId="0" applyFont="1" applyFill="1" applyBorder="1" applyAlignment="1" applyProtection="1">
      <alignment horizontal="center" vertical="center" wrapText="1"/>
      <protection/>
    </xf>
    <xf numFmtId="0" fontId="1" fillId="18" borderId="44" xfId="0" applyFont="1" applyFill="1" applyBorder="1" applyAlignment="1" applyProtection="1">
      <alignment horizontal="center" vertical="center" wrapText="1"/>
      <protection/>
    </xf>
    <xf numFmtId="0" fontId="1" fillId="18" borderId="29" xfId="0" applyFont="1" applyFill="1" applyBorder="1" applyAlignment="1" applyProtection="1">
      <alignment horizontal="center" vertical="center" wrapText="1"/>
      <protection/>
    </xf>
    <xf numFmtId="0" fontId="1" fillId="18" borderId="15" xfId="0" applyFont="1" applyFill="1" applyBorder="1" applyAlignment="1" applyProtection="1">
      <alignment horizontal="center" vertical="center" wrapText="1"/>
      <protection/>
    </xf>
    <xf numFmtId="0" fontId="1" fillId="18" borderId="28" xfId="0" applyFont="1" applyFill="1" applyBorder="1" applyAlignment="1" applyProtection="1">
      <alignment horizontal="center" vertical="center" wrapText="1"/>
      <protection/>
    </xf>
    <xf numFmtId="0" fontId="1" fillId="18" borderId="34" xfId="0" applyFont="1" applyFill="1" applyBorder="1" applyAlignment="1" applyProtection="1">
      <alignment horizontal="center" vertical="center" textRotation="90" wrapText="1"/>
      <protection/>
    </xf>
    <xf numFmtId="9" fontId="34" fillId="0" borderId="66" xfId="0" applyNumberFormat="1" applyFont="1" applyBorder="1" applyAlignment="1" applyProtection="1">
      <alignment horizontal="center" vertical="center" wrapText="1"/>
      <protection/>
    </xf>
    <xf numFmtId="9" fontId="34" fillId="0" borderId="65" xfId="0" applyNumberFormat="1" applyFont="1" applyBorder="1" applyAlignment="1" applyProtection="1">
      <alignment horizontal="center" vertical="center" wrapText="1"/>
      <protection/>
    </xf>
    <xf numFmtId="9" fontId="34" fillId="0" borderId="105" xfId="0" applyNumberFormat="1" applyFont="1" applyBorder="1" applyAlignment="1" applyProtection="1">
      <alignment horizontal="center" vertical="center" wrapText="1"/>
      <protection/>
    </xf>
    <xf numFmtId="0" fontId="34" fillId="0" borderId="106" xfId="0" applyFont="1" applyBorder="1" applyAlignment="1" applyProtection="1">
      <alignment vertical="center" wrapText="1"/>
      <protection/>
    </xf>
    <xf numFmtId="0" fontId="34" fillId="0" borderId="69" xfId="0" applyFont="1" applyBorder="1" applyAlignment="1" applyProtection="1">
      <alignment horizontal="center" vertical="center" wrapText="1"/>
      <protection/>
    </xf>
    <xf numFmtId="0" fontId="1" fillId="18" borderId="39" xfId="0" applyFont="1" applyFill="1" applyBorder="1" applyAlignment="1">
      <alignment/>
    </xf>
    <xf numFmtId="0" fontId="1" fillId="18" borderId="21" xfId="0" applyFont="1" applyFill="1" applyBorder="1" applyAlignment="1">
      <alignment/>
    </xf>
    <xf numFmtId="0" fontId="4" fillId="18" borderId="0" xfId="0" applyFont="1" applyFill="1" applyBorder="1" applyAlignment="1">
      <alignment horizontal="center" vertical="top" wrapText="1"/>
    </xf>
    <xf numFmtId="0" fontId="0" fillId="30" borderId="19" xfId="0" applyFont="1" applyFill="1" applyBorder="1" applyAlignment="1">
      <alignment horizontal="left" vertical="center" wrapText="1"/>
    </xf>
    <xf numFmtId="0" fontId="0" fillId="30" borderId="0" xfId="0" applyFill="1" applyBorder="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
  <sheetViews>
    <sheetView view="pageBreakPreview" zoomScale="140" zoomScaleNormal="140" zoomScaleSheetLayoutView="140" zoomScalePageLayoutView="0" workbookViewId="0" topLeftCell="A1">
      <selection activeCell="A10" sqref="A10:E10"/>
    </sheetView>
  </sheetViews>
  <sheetFormatPr defaultColWidth="9.140625" defaultRowHeight="12.75"/>
  <cols>
    <col min="1" max="1" width="15.8515625" style="0" customWidth="1"/>
    <col min="2" max="2" width="43.7109375" style="0" customWidth="1"/>
    <col min="3" max="3" width="17.00390625" style="0" customWidth="1"/>
    <col min="4" max="4" width="26.8515625" style="0" customWidth="1"/>
    <col min="5" max="5" width="25.7109375" style="0" customWidth="1"/>
  </cols>
  <sheetData>
    <row r="1" spans="1:5" s="2" customFormat="1" ht="52.5" customHeight="1">
      <c r="A1" s="192" t="s">
        <v>75</v>
      </c>
      <c r="B1" s="193"/>
      <c r="C1" s="193"/>
      <c r="D1" s="193"/>
      <c r="E1" s="194"/>
    </row>
    <row r="2" spans="1:6" s="2" customFormat="1" ht="12.75">
      <c r="A2" s="189" t="s">
        <v>46</v>
      </c>
      <c r="B2" s="190"/>
      <c r="C2" s="190"/>
      <c r="D2" s="190"/>
      <c r="E2" s="191"/>
      <c r="F2" s="1"/>
    </row>
    <row r="3" spans="1:6" s="2" customFormat="1" ht="12.75">
      <c r="A3" s="189"/>
      <c r="B3" s="190"/>
      <c r="C3" s="190"/>
      <c r="D3" s="190"/>
      <c r="E3" s="191"/>
      <c r="F3" s="1"/>
    </row>
    <row r="4" spans="1:6" s="2" customFormat="1" ht="21.75" customHeight="1">
      <c r="A4" s="195" t="s">
        <v>69</v>
      </c>
      <c r="B4" s="196"/>
      <c r="C4" s="196"/>
      <c r="D4" s="196"/>
      <c r="E4" s="197"/>
      <c r="F4" s="1"/>
    </row>
    <row r="5" spans="1:5" ht="12.75">
      <c r="A5" s="5"/>
      <c r="B5" s="6"/>
      <c r="C5" s="6"/>
      <c r="D5" s="6"/>
      <c r="E5" s="7"/>
    </row>
    <row r="6" spans="1:5" ht="26.25">
      <c r="A6" s="8" t="s">
        <v>70</v>
      </c>
      <c r="B6" s="9" t="s">
        <v>28</v>
      </c>
      <c r="C6" s="9" t="s">
        <v>5</v>
      </c>
      <c r="D6" s="9" t="s">
        <v>39</v>
      </c>
      <c r="E6" s="10" t="s">
        <v>80</v>
      </c>
    </row>
    <row r="7" spans="1:5" ht="202.5" customHeight="1">
      <c r="A7" s="11" t="s">
        <v>92</v>
      </c>
      <c r="B7" s="12" t="s">
        <v>26</v>
      </c>
      <c r="C7" s="13" t="s">
        <v>27</v>
      </c>
      <c r="D7" s="13" t="s">
        <v>6</v>
      </c>
      <c r="E7" s="18" t="s">
        <v>84</v>
      </c>
    </row>
    <row r="8" spans="1:5" ht="54.75" customHeight="1">
      <c r="A8" s="183" t="s">
        <v>112</v>
      </c>
      <c r="B8" s="184"/>
      <c r="C8" s="184"/>
      <c r="D8" s="184"/>
      <c r="E8" s="185"/>
    </row>
    <row r="9" spans="1:5" ht="204.75" customHeight="1">
      <c r="A9" s="14" t="s">
        <v>93</v>
      </c>
      <c r="B9" s="15" t="s">
        <v>66</v>
      </c>
      <c r="C9" s="16" t="s">
        <v>27</v>
      </c>
      <c r="D9" s="115" t="s">
        <v>109</v>
      </c>
      <c r="E9" s="17" t="s">
        <v>79</v>
      </c>
    </row>
    <row r="10" spans="1:5" ht="56.25" customHeight="1">
      <c r="A10" s="186" t="s">
        <v>114</v>
      </c>
      <c r="B10" s="187"/>
      <c r="C10" s="187"/>
      <c r="D10" s="187"/>
      <c r="E10" s="188"/>
    </row>
  </sheetData>
  <sheetProtection/>
  <mergeCells count="6">
    <mergeCell ref="A8:E8"/>
    <mergeCell ref="A10:E10"/>
    <mergeCell ref="A3:E3"/>
    <mergeCell ref="A1:E1"/>
    <mergeCell ref="A2:E2"/>
    <mergeCell ref="A4:E4"/>
  </mergeCells>
  <printOptions/>
  <pageMargins left="0.1968503937007874" right="0.11811023622047245" top="0.31496062992125984" bottom="0.11811023622047245" header="0.11811023622047245"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7"/>
  <sheetViews>
    <sheetView view="pageBreakPreview" zoomScaleNormal="140" zoomScaleSheetLayoutView="100" zoomScalePageLayoutView="0" workbookViewId="0" topLeftCell="A1">
      <selection activeCell="A4" sqref="A4"/>
    </sheetView>
  </sheetViews>
  <sheetFormatPr defaultColWidth="12.8515625" defaultRowHeight="12.75"/>
  <cols>
    <col min="1" max="1" width="15.57421875" style="0" customWidth="1"/>
    <col min="2" max="2" width="14.28125" style="0" customWidth="1"/>
    <col min="3" max="3" width="11.28125" style="0" customWidth="1"/>
    <col min="4" max="4" width="14.57421875" style="0" customWidth="1"/>
    <col min="5" max="5" width="11.28125" style="0" customWidth="1"/>
    <col min="6" max="6" width="17.8515625" style="0" customWidth="1"/>
    <col min="7" max="7" width="15.7109375" style="0" customWidth="1"/>
    <col min="8" max="8" width="17.28125" style="0" customWidth="1"/>
    <col min="9" max="9" width="16.57421875" style="0" customWidth="1"/>
    <col min="10" max="10" width="12.8515625" style="0" customWidth="1"/>
    <col min="11" max="11" width="17.28125" style="0" customWidth="1"/>
  </cols>
  <sheetData>
    <row r="1" spans="1:11" ht="13.5" customHeight="1">
      <c r="A1" s="198" t="s">
        <v>110</v>
      </c>
      <c r="B1" s="199"/>
      <c r="C1" s="199"/>
      <c r="D1" s="199"/>
      <c r="E1" s="199"/>
      <c r="F1" s="199"/>
      <c r="G1" s="199"/>
      <c r="H1" s="199"/>
      <c r="I1" s="199"/>
      <c r="J1" s="199"/>
      <c r="K1" s="200"/>
    </row>
    <row r="2" spans="1:11" ht="21.75" customHeight="1" thickBot="1">
      <c r="A2" s="201" t="s">
        <v>85</v>
      </c>
      <c r="B2" s="202"/>
      <c r="C2" s="202"/>
      <c r="D2" s="202"/>
      <c r="E2" s="202"/>
      <c r="F2" s="202"/>
      <c r="G2" s="202"/>
      <c r="H2" s="202"/>
      <c r="I2" s="202"/>
      <c r="J2" s="202"/>
      <c r="K2" s="203"/>
    </row>
    <row r="3" spans="1:11" ht="57.75" customHeight="1" thickBot="1">
      <c r="A3" s="80" t="s">
        <v>86</v>
      </c>
      <c r="B3" s="81" t="s">
        <v>54</v>
      </c>
      <c r="C3" s="81" t="s">
        <v>71</v>
      </c>
      <c r="D3" s="81" t="s">
        <v>78</v>
      </c>
      <c r="E3" s="81" t="s">
        <v>87</v>
      </c>
      <c r="F3" s="82" t="s">
        <v>88</v>
      </c>
      <c r="G3" s="81" t="s">
        <v>89</v>
      </c>
      <c r="H3" s="82" t="s">
        <v>90</v>
      </c>
      <c r="I3" s="83" t="s">
        <v>89</v>
      </c>
      <c r="J3" s="81" t="s">
        <v>91</v>
      </c>
      <c r="K3" s="84" t="s">
        <v>89</v>
      </c>
    </row>
    <row r="4" spans="1:11" ht="56.25" customHeight="1" thickBot="1">
      <c r="A4" s="85"/>
      <c r="B4" s="86"/>
      <c r="C4" s="87"/>
      <c r="D4" s="86"/>
      <c r="E4" s="87"/>
      <c r="F4" s="88"/>
      <c r="G4" s="89"/>
      <c r="H4" s="88"/>
      <c r="I4" s="90"/>
      <c r="J4" s="89"/>
      <c r="K4" s="91"/>
    </row>
    <row r="5" spans="1:11" ht="17.25" customHeight="1" thickBot="1" thickTop="1">
      <c r="A5" s="92"/>
      <c r="B5" s="93"/>
      <c r="C5" s="94"/>
      <c r="D5" s="93"/>
      <c r="E5" s="95"/>
      <c r="F5" s="96"/>
      <c r="G5" s="97"/>
      <c r="H5" s="96"/>
      <c r="I5" s="98"/>
      <c r="J5" s="97"/>
      <c r="K5" s="99"/>
    </row>
    <row r="6" spans="1:11" ht="14.25" thickBot="1" thickTop="1">
      <c r="A6" s="92"/>
      <c r="B6" s="93"/>
      <c r="C6" s="94"/>
      <c r="D6" s="100"/>
      <c r="E6" s="93"/>
      <c r="F6" s="96"/>
      <c r="G6" s="97"/>
      <c r="H6" s="96"/>
      <c r="I6" s="98"/>
      <c r="J6" s="97"/>
      <c r="K6" s="99"/>
    </row>
    <row r="7" spans="1:11" ht="14.25" thickBot="1" thickTop="1">
      <c r="A7" s="101"/>
      <c r="B7" s="102"/>
      <c r="C7" s="103"/>
      <c r="D7" s="104"/>
      <c r="E7" s="103"/>
      <c r="F7" s="105"/>
      <c r="G7" s="106"/>
      <c r="H7" s="105"/>
      <c r="I7" s="107"/>
      <c r="J7" s="106"/>
      <c r="K7" s="108"/>
    </row>
  </sheetData>
  <sheetProtection/>
  <mergeCells count="2">
    <mergeCell ref="A1:K1"/>
    <mergeCell ref="A2:K2"/>
  </mergeCells>
  <dataValidations count="1">
    <dataValidation type="list" allowBlank="1" showInputMessage="1" showErrorMessage="1" sqref="G4:G7 K4:K7 I4:I7">
      <formula1>"in linea,positivo,negativo"</formula1>
    </dataValidation>
  </dataValidations>
  <printOptions/>
  <pageMargins left="0.7500000000000001" right="0.7500000000000001" top="1" bottom="1" header="0.5" footer="0.5"/>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N45"/>
  <sheetViews>
    <sheetView tabSelected="1" view="pageBreakPreview" zoomScaleSheetLayoutView="100" workbookViewId="0" topLeftCell="A29">
      <selection activeCell="E30" sqref="E30"/>
    </sheetView>
  </sheetViews>
  <sheetFormatPr defaultColWidth="9.140625" defaultRowHeight="12.75"/>
  <cols>
    <col min="1" max="1" width="16.00390625" style="0" customWidth="1"/>
    <col min="2" max="2" width="8.8515625" style="0" customWidth="1"/>
    <col min="3" max="3" width="24.140625" style="0" customWidth="1"/>
    <col min="4" max="4" width="21.7109375" style="0" customWidth="1"/>
    <col min="5" max="5" width="8.8515625" style="0" customWidth="1"/>
    <col min="6" max="6" width="0.2890625" style="0" hidden="1" customWidth="1"/>
    <col min="7" max="7" width="15.421875" style="0" customWidth="1"/>
    <col min="8" max="8" width="12.140625" style="0" customWidth="1"/>
    <col min="9" max="9" width="13.00390625" style="0" customWidth="1"/>
    <col min="13" max="13" width="3.7109375" style="0" customWidth="1"/>
    <col min="14" max="14" width="8.8515625" style="0" hidden="1" customWidth="1"/>
  </cols>
  <sheetData>
    <row r="1" ht="13.5" thickBot="1"/>
    <row r="2" spans="1:14" ht="12.75">
      <c r="A2" s="205" t="s">
        <v>123</v>
      </c>
      <c r="B2" s="206"/>
      <c r="C2" s="206"/>
      <c r="D2" s="206"/>
      <c r="E2" s="206"/>
      <c r="F2" s="206"/>
      <c r="G2" s="206"/>
      <c r="H2" s="206"/>
      <c r="I2" s="206"/>
      <c r="J2" s="206"/>
      <c r="K2" s="206"/>
      <c r="L2" s="206"/>
      <c r="M2" s="207"/>
      <c r="N2" s="131"/>
    </row>
    <row r="3" spans="1:14" ht="27.75" customHeight="1" thickBot="1">
      <c r="A3" s="208" t="s">
        <v>124</v>
      </c>
      <c r="B3" s="209"/>
      <c r="C3" s="209"/>
      <c r="D3" s="209"/>
      <c r="E3" s="209"/>
      <c r="F3" s="209"/>
      <c r="G3" s="209"/>
      <c r="H3" s="209"/>
      <c r="I3" s="209"/>
      <c r="J3" s="209"/>
      <c r="K3" s="209"/>
      <c r="L3" s="209"/>
      <c r="M3" s="210"/>
      <c r="N3" s="131"/>
    </row>
    <row r="4" spans="1:14" ht="12.75">
      <c r="A4" s="206" t="s">
        <v>125</v>
      </c>
      <c r="B4" s="206"/>
      <c r="C4" s="206"/>
      <c r="D4" s="206"/>
      <c r="E4" s="206"/>
      <c r="F4" s="206"/>
      <c r="G4" s="206"/>
      <c r="H4" s="206"/>
      <c r="I4" s="206"/>
      <c r="J4" s="206"/>
      <c r="K4" s="206"/>
      <c r="L4" s="206"/>
      <c r="M4" s="206"/>
      <c r="N4" s="131"/>
    </row>
    <row r="5" spans="1:14" ht="12.75">
      <c r="A5" s="154"/>
      <c r="B5" s="154"/>
      <c r="C5" s="154"/>
      <c r="D5" s="154"/>
      <c r="E5" s="154"/>
      <c r="F5" s="154"/>
      <c r="G5" s="154"/>
      <c r="H5" s="154"/>
      <c r="I5" s="154"/>
      <c r="J5" s="154"/>
      <c r="K5" s="154"/>
      <c r="L5" s="154"/>
      <c r="M5" s="154"/>
      <c r="N5" s="131"/>
    </row>
    <row r="6" spans="1:14" ht="12.75">
      <c r="A6" s="228" t="s">
        <v>46</v>
      </c>
      <c r="B6" s="228"/>
      <c r="C6" s="228"/>
      <c r="D6" s="228"/>
      <c r="E6" s="228"/>
      <c r="F6" s="155"/>
      <c r="G6" s="155"/>
      <c r="H6" s="155"/>
      <c r="I6" s="155"/>
      <c r="J6" s="155"/>
      <c r="K6" s="155"/>
      <c r="L6" s="155"/>
      <c r="M6" s="155"/>
      <c r="N6" s="131"/>
    </row>
    <row r="7" spans="1:13" s="131" customFormat="1" ht="12.75">
      <c r="A7" s="228" t="s">
        <v>138</v>
      </c>
      <c r="B7" s="228"/>
      <c r="C7" s="228"/>
      <c r="D7" s="228"/>
      <c r="E7" s="228"/>
      <c r="F7" s="155"/>
      <c r="G7" s="155"/>
      <c r="H7" s="155"/>
      <c r="I7" s="155"/>
      <c r="J7" s="155"/>
      <c r="K7" s="155"/>
      <c r="L7" s="155"/>
      <c r="M7" s="155"/>
    </row>
    <row r="8" spans="1:14" ht="12.75">
      <c r="A8" s="228" t="s">
        <v>137</v>
      </c>
      <c r="B8" s="228"/>
      <c r="C8" s="228"/>
      <c r="D8" s="228"/>
      <c r="E8" s="228"/>
      <c r="F8" s="155"/>
      <c r="G8" s="155"/>
      <c r="H8" s="155"/>
      <c r="I8" s="155"/>
      <c r="J8" s="155"/>
      <c r="K8" s="155"/>
      <c r="L8" s="155"/>
      <c r="M8" s="155"/>
      <c r="N8" s="131"/>
    </row>
    <row r="9" spans="1:14" ht="12.75">
      <c r="A9" s="204"/>
      <c r="B9" s="204"/>
      <c r="C9" s="204"/>
      <c r="D9" s="204"/>
      <c r="E9" s="204"/>
      <c r="F9" s="131"/>
      <c r="G9" s="131"/>
      <c r="H9" s="131"/>
      <c r="I9" s="131"/>
      <c r="J9" s="131"/>
      <c r="K9" s="131"/>
      <c r="L9" s="131"/>
      <c r="M9" s="131"/>
      <c r="N9" s="131"/>
    </row>
    <row r="10" spans="1:14" ht="13.5" thickBot="1">
      <c r="A10" s="132"/>
      <c r="B10" s="132"/>
      <c r="C10" s="132"/>
      <c r="D10" s="132"/>
      <c r="E10" s="132"/>
      <c r="F10" s="131"/>
      <c r="G10" s="131"/>
      <c r="H10" s="131"/>
      <c r="I10" s="131"/>
      <c r="J10" s="131"/>
      <c r="K10" s="131"/>
      <c r="L10" s="131"/>
      <c r="M10" s="131"/>
      <c r="N10" s="131"/>
    </row>
    <row r="11" spans="1:14" ht="40.5">
      <c r="A11" s="217" t="s">
        <v>41</v>
      </c>
      <c r="B11" s="248" t="s">
        <v>71</v>
      </c>
      <c r="C11" s="217" t="s">
        <v>43</v>
      </c>
      <c r="D11" s="217" t="s">
        <v>44</v>
      </c>
      <c r="E11" s="248" t="s">
        <v>55</v>
      </c>
      <c r="F11" s="250"/>
      <c r="G11" s="133" t="s">
        <v>62</v>
      </c>
      <c r="H11" s="133" t="s">
        <v>36</v>
      </c>
      <c r="I11" s="119" t="s">
        <v>68</v>
      </c>
      <c r="J11" s="252" t="s">
        <v>56</v>
      </c>
      <c r="K11" s="253"/>
      <c r="L11" s="253"/>
      <c r="M11" s="253"/>
      <c r="N11" s="254"/>
    </row>
    <row r="12" spans="1:14" ht="13.5" thickBot="1">
      <c r="A12" s="218"/>
      <c r="B12" s="258"/>
      <c r="C12" s="218"/>
      <c r="D12" s="218"/>
      <c r="E12" s="249"/>
      <c r="F12" s="251"/>
      <c r="G12" s="134" t="s">
        <v>45</v>
      </c>
      <c r="H12" s="134" t="s">
        <v>45</v>
      </c>
      <c r="I12" s="120" t="s">
        <v>42</v>
      </c>
      <c r="J12" s="255"/>
      <c r="K12" s="256"/>
      <c r="L12" s="256"/>
      <c r="M12" s="256"/>
      <c r="N12" s="257"/>
    </row>
    <row r="13" spans="1:14" ht="20.25">
      <c r="A13" s="225" t="s">
        <v>23</v>
      </c>
      <c r="B13" s="229">
        <v>0.15</v>
      </c>
      <c r="C13" s="157" t="s">
        <v>61</v>
      </c>
      <c r="D13" s="144" t="s">
        <v>126</v>
      </c>
      <c r="E13" s="158">
        <v>0.5</v>
      </c>
      <c r="F13" s="135"/>
      <c r="G13" s="136"/>
      <c r="H13" s="136"/>
      <c r="I13" s="177">
        <f>H13*E13*$B$13</f>
        <v>0</v>
      </c>
      <c r="J13" s="211"/>
      <c r="K13" s="212"/>
      <c r="L13" s="212"/>
      <c r="M13" s="212"/>
      <c r="N13" s="213"/>
    </row>
    <row r="14" spans="1:14" ht="20.25">
      <c r="A14" s="226"/>
      <c r="B14" s="230"/>
      <c r="C14" s="160" t="s">
        <v>127</v>
      </c>
      <c r="D14" s="145" t="s">
        <v>128</v>
      </c>
      <c r="E14" s="161">
        <v>0.3</v>
      </c>
      <c r="F14" s="137"/>
      <c r="G14" s="138"/>
      <c r="H14" s="138"/>
      <c r="I14" s="139">
        <f>H14*E14*$B$13</f>
        <v>0</v>
      </c>
      <c r="J14" s="214"/>
      <c r="K14" s="215"/>
      <c r="L14" s="215"/>
      <c r="M14" s="215"/>
      <c r="N14" s="216"/>
    </row>
    <row r="15" spans="1:14" ht="21" thickBot="1">
      <c r="A15" s="227"/>
      <c r="B15" s="241"/>
      <c r="C15" s="162" t="s">
        <v>24</v>
      </c>
      <c r="D15" s="163" t="s">
        <v>25</v>
      </c>
      <c r="E15" s="164">
        <v>0.2</v>
      </c>
      <c r="F15" s="140"/>
      <c r="G15" s="141"/>
      <c r="H15" s="141"/>
      <c r="I15" s="139">
        <f>H15*E15*$B$13</f>
        <v>0</v>
      </c>
      <c r="J15" s="214"/>
      <c r="K15" s="215"/>
      <c r="L15" s="215"/>
      <c r="M15" s="215"/>
      <c r="N15" s="216"/>
    </row>
    <row r="16" spans="1:14" ht="20.25" customHeight="1">
      <c r="A16" s="219" t="s">
        <v>47</v>
      </c>
      <c r="B16" s="229">
        <v>0.1</v>
      </c>
      <c r="C16" s="144" t="s">
        <v>48</v>
      </c>
      <c r="D16" s="144" t="s">
        <v>49</v>
      </c>
      <c r="E16" s="156">
        <v>0.3</v>
      </c>
      <c r="F16" s="135"/>
      <c r="G16" s="136"/>
      <c r="H16" s="136"/>
      <c r="I16" s="177">
        <f>H16*E16*$B$16</f>
        <v>0</v>
      </c>
      <c r="J16" s="211"/>
      <c r="K16" s="212"/>
      <c r="L16" s="212"/>
      <c r="M16" s="212"/>
      <c r="N16" s="213"/>
    </row>
    <row r="17" spans="1:14" ht="40.5">
      <c r="A17" s="220"/>
      <c r="B17" s="230"/>
      <c r="C17" s="145" t="s">
        <v>50</v>
      </c>
      <c r="D17" s="145" t="s">
        <v>51</v>
      </c>
      <c r="E17" s="161">
        <v>0.2</v>
      </c>
      <c r="F17" s="137"/>
      <c r="G17" s="138"/>
      <c r="H17" s="138"/>
      <c r="I17" s="139">
        <f>H17*E17*$B$16</f>
        <v>0</v>
      </c>
      <c r="J17" s="214"/>
      <c r="K17" s="215"/>
      <c r="L17" s="215"/>
      <c r="M17" s="215"/>
      <c r="N17" s="216"/>
    </row>
    <row r="18" spans="1:14" ht="41.25" thickBot="1">
      <c r="A18" s="221"/>
      <c r="B18" s="241"/>
      <c r="C18" s="163" t="s">
        <v>52</v>
      </c>
      <c r="D18" s="163" t="s">
        <v>37</v>
      </c>
      <c r="E18" s="165">
        <v>0.5</v>
      </c>
      <c r="F18" s="140"/>
      <c r="G18" s="141"/>
      <c r="H18" s="141"/>
      <c r="I18" s="178">
        <f>H18*E18*$B$16</f>
        <v>0</v>
      </c>
      <c r="J18" s="222"/>
      <c r="K18" s="223"/>
      <c r="L18" s="223"/>
      <c r="M18" s="223"/>
      <c r="N18" s="224"/>
    </row>
    <row r="19" spans="1:14" ht="36" customHeight="1">
      <c r="A19" s="225" t="s">
        <v>38</v>
      </c>
      <c r="B19" s="259">
        <v>0.25</v>
      </c>
      <c r="C19" s="144" t="s">
        <v>72</v>
      </c>
      <c r="D19" s="144" t="s">
        <v>53</v>
      </c>
      <c r="E19" s="156">
        <v>0.2</v>
      </c>
      <c r="F19" s="135"/>
      <c r="G19" s="136"/>
      <c r="H19" s="136"/>
      <c r="I19" s="177">
        <f aca="true" t="shared" si="0" ref="I19:I24">H19*E19*$B$19</f>
        <v>0</v>
      </c>
      <c r="J19" s="211"/>
      <c r="K19" s="212"/>
      <c r="L19" s="212"/>
      <c r="M19" s="212"/>
      <c r="N19" s="213"/>
    </row>
    <row r="20" spans="1:14" ht="30" customHeight="1">
      <c r="A20" s="226"/>
      <c r="B20" s="260"/>
      <c r="C20" s="145" t="s">
        <v>73</v>
      </c>
      <c r="D20" s="145" t="s">
        <v>74</v>
      </c>
      <c r="E20" s="161">
        <v>0.1</v>
      </c>
      <c r="F20" s="137"/>
      <c r="G20" s="138"/>
      <c r="H20" s="138"/>
      <c r="I20" s="139">
        <f t="shared" si="0"/>
        <v>0</v>
      </c>
      <c r="J20" s="214"/>
      <c r="K20" s="215"/>
      <c r="L20" s="215"/>
      <c r="M20" s="215"/>
      <c r="N20" s="216"/>
    </row>
    <row r="21" spans="1:14" ht="27" customHeight="1">
      <c r="A21" s="226"/>
      <c r="B21" s="260"/>
      <c r="C21" s="145" t="s">
        <v>40</v>
      </c>
      <c r="D21" s="145" t="s">
        <v>63</v>
      </c>
      <c r="E21" s="161">
        <v>0.1</v>
      </c>
      <c r="F21" s="137"/>
      <c r="G21" s="138"/>
      <c r="H21" s="138"/>
      <c r="I21" s="139">
        <f t="shared" si="0"/>
        <v>0</v>
      </c>
      <c r="J21" s="214"/>
      <c r="K21" s="215"/>
      <c r="L21" s="215"/>
      <c r="M21" s="215"/>
      <c r="N21" s="216"/>
    </row>
    <row r="22" spans="1:14" ht="34.5" customHeight="1">
      <c r="A22" s="226"/>
      <c r="B22" s="260"/>
      <c r="C22" s="145" t="s">
        <v>59</v>
      </c>
      <c r="D22" s="145" t="s">
        <v>60</v>
      </c>
      <c r="E22" s="161">
        <v>0.3</v>
      </c>
      <c r="F22" s="137"/>
      <c r="G22" s="138"/>
      <c r="H22" s="138"/>
      <c r="I22" s="139">
        <f t="shared" si="0"/>
        <v>0</v>
      </c>
      <c r="J22" s="214"/>
      <c r="K22" s="215"/>
      <c r="L22" s="215"/>
      <c r="M22" s="215"/>
      <c r="N22" s="216"/>
    </row>
    <row r="23" spans="1:14" ht="45" customHeight="1">
      <c r="A23" s="226"/>
      <c r="B23" s="260"/>
      <c r="C23" s="145" t="s">
        <v>64</v>
      </c>
      <c r="D23" s="145" t="s">
        <v>65</v>
      </c>
      <c r="E23" s="161">
        <v>0.15</v>
      </c>
      <c r="F23" s="137"/>
      <c r="G23" s="138"/>
      <c r="H23" s="138"/>
      <c r="I23" s="139">
        <f t="shared" si="0"/>
        <v>0</v>
      </c>
      <c r="J23" s="214"/>
      <c r="K23" s="215"/>
      <c r="L23" s="215"/>
      <c r="M23" s="215"/>
      <c r="N23" s="216"/>
    </row>
    <row r="24" spans="1:14" ht="38.25" customHeight="1" thickBot="1">
      <c r="A24" s="227"/>
      <c r="B24" s="261"/>
      <c r="C24" s="146" t="s">
        <v>129</v>
      </c>
      <c r="D24" s="146" t="s">
        <v>29</v>
      </c>
      <c r="E24" s="166">
        <v>0.15</v>
      </c>
      <c r="F24" s="142"/>
      <c r="G24" s="143"/>
      <c r="H24" s="143"/>
      <c r="I24" s="178">
        <f t="shared" si="0"/>
        <v>0</v>
      </c>
      <c r="J24" s="222"/>
      <c r="K24" s="223"/>
      <c r="L24" s="223"/>
      <c r="M24" s="223"/>
      <c r="N24" s="224"/>
    </row>
    <row r="25" spans="1:14" ht="51">
      <c r="A25" s="219" t="s">
        <v>30</v>
      </c>
      <c r="B25" s="229">
        <v>0.2</v>
      </c>
      <c r="C25" s="144" t="s">
        <v>57</v>
      </c>
      <c r="D25" s="144" t="s">
        <v>58</v>
      </c>
      <c r="E25" s="156">
        <v>0.3</v>
      </c>
      <c r="F25" s="135"/>
      <c r="G25" s="151"/>
      <c r="H25" s="151"/>
      <c r="I25" s="179">
        <f>H25*E25*$B$25</f>
        <v>0</v>
      </c>
      <c r="J25" s="237"/>
      <c r="K25" s="237"/>
      <c r="L25" s="237"/>
      <c r="M25" s="237"/>
      <c r="N25" s="238"/>
    </row>
    <row r="26" spans="1:14" ht="30">
      <c r="A26" s="220"/>
      <c r="B26" s="230"/>
      <c r="C26" s="145" t="s">
        <v>31</v>
      </c>
      <c r="D26" s="145" t="s">
        <v>32</v>
      </c>
      <c r="E26" s="161">
        <v>0.4</v>
      </c>
      <c r="F26" s="137"/>
      <c r="G26" s="152"/>
      <c r="H26" s="152"/>
      <c r="I26" s="159">
        <f>H26*E26*$B$25</f>
        <v>0</v>
      </c>
      <c r="J26" s="231"/>
      <c r="K26" s="231"/>
      <c r="L26" s="231"/>
      <c r="M26" s="231"/>
      <c r="N26" s="232"/>
    </row>
    <row r="27" spans="1:14" ht="174" customHeight="1" thickBot="1">
      <c r="A27" s="262"/>
      <c r="B27" s="263"/>
      <c r="C27" s="146" t="s">
        <v>143</v>
      </c>
      <c r="D27" s="146" t="s">
        <v>140</v>
      </c>
      <c r="E27" s="166">
        <v>0.3</v>
      </c>
      <c r="F27" s="142"/>
      <c r="G27" s="153"/>
      <c r="H27" s="153"/>
      <c r="I27" s="167">
        <f>H27*E27*$B$25</f>
        <v>0</v>
      </c>
      <c r="J27" s="233"/>
      <c r="K27" s="233"/>
      <c r="L27" s="233"/>
      <c r="M27" s="233"/>
      <c r="N27" s="234"/>
    </row>
    <row r="28" spans="1:14" ht="51">
      <c r="A28" s="219" t="s">
        <v>130</v>
      </c>
      <c r="B28" s="229">
        <v>0.15</v>
      </c>
      <c r="C28" s="168" t="s">
        <v>131</v>
      </c>
      <c r="D28" s="144" t="s">
        <v>1</v>
      </c>
      <c r="E28" s="156">
        <v>0.3</v>
      </c>
      <c r="F28" s="135"/>
      <c r="G28" s="136"/>
      <c r="H28" s="136"/>
      <c r="I28" s="177">
        <f>H28*E28*$B$28</f>
        <v>0</v>
      </c>
      <c r="J28" s="237"/>
      <c r="K28" s="237"/>
      <c r="L28" s="237"/>
      <c r="M28" s="237"/>
      <c r="N28" s="238"/>
    </row>
    <row r="29" spans="1:14" ht="41.25" thickBot="1">
      <c r="A29" s="220"/>
      <c r="B29" s="230"/>
      <c r="C29" s="145" t="s">
        <v>132</v>
      </c>
      <c r="D29" s="145" t="s">
        <v>133</v>
      </c>
      <c r="E29" s="161">
        <v>0.2</v>
      </c>
      <c r="F29" s="137"/>
      <c r="G29" s="138"/>
      <c r="H29" s="138"/>
      <c r="I29" s="139">
        <f>H29*E29*$B$28</f>
        <v>0</v>
      </c>
      <c r="J29" s="231"/>
      <c r="K29" s="231"/>
      <c r="L29" s="231"/>
      <c r="M29" s="231"/>
      <c r="N29" s="232"/>
    </row>
    <row r="30" spans="1:14" ht="121.5" customHeight="1" thickBot="1">
      <c r="A30" s="220"/>
      <c r="B30" s="230"/>
      <c r="C30" s="168" t="s">
        <v>141</v>
      </c>
      <c r="D30" s="168" t="s">
        <v>142</v>
      </c>
      <c r="E30" s="161">
        <v>0.5</v>
      </c>
      <c r="F30" s="137"/>
      <c r="G30" s="138"/>
      <c r="H30" s="138"/>
      <c r="I30" s="178">
        <f>H30*E30*$B$28</f>
        <v>0</v>
      </c>
      <c r="J30" s="231"/>
      <c r="K30" s="231"/>
      <c r="L30" s="231"/>
      <c r="M30" s="231"/>
      <c r="N30" s="232"/>
    </row>
    <row r="31" spans="1:14" ht="45" customHeight="1">
      <c r="A31" s="219" t="s">
        <v>81</v>
      </c>
      <c r="B31" s="229">
        <v>0.15</v>
      </c>
      <c r="C31" s="144" t="s">
        <v>82</v>
      </c>
      <c r="D31" s="144" t="s">
        <v>83</v>
      </c>
      <c r="E31" s="156">
        <v>0.5</v>
      </c>
      <c r="F31" s="135"/>
      <c r="G31" s="136"/>
      <c r="H31" s="136"/>
      <c r="I31" s="177">
        <f>H31*E31*$B$31</f>
        <v>0</v>
      </c>
      <c r="J31" s="237"/>
      <c r="K31" s="237"/>
      <c r="L31" s="237"/>
      <c r="M31" s="237"/>
      <c r="N31" s="238"/>
    </row>
    <row r="32" spans="1:14" ht="33" customHeight="1">
      <c r="A32" s="220"/>
      <c r="B32" s="230"/>
      <c r="C32" s="145" t="s">
        <v>4</v>
      </c>
      <c r="D32" s="145" t="s">
        <v>33</v>
      </c>
      <c r="E32" s="161">
        <v>0.3</v>
      </c>
      <c r="F32" s="137"/>
      <c r="G32" s="138"/>
      <c r="H32" s="138"/>
      <c r="I32" s="139">
        <f>H32*E32*$B$31</f>
        <v>0</v>
      </c>
      <c r="J32" s="231"/>
      <c r="K32" s="231"/>
      <c r="L32" s="231"/>
      <c r="M32" s="231"/>
      <c r="N32" s="232"/>
    </row>
    <row r="33" spans="1:14" ht="35.25" customHeight="1" thickBot="1">
      <c r="A33" s="262"/>
      <c r="B33" s="263"/>
      <c r="C33" s="146" t="s">
        <v>34</v>
      </c>
      <c r="D33" s="146" t="s">
        <v>35</v>
      </c>
      <c r="E33" s="166">
        <v>0.2</v>
      </c>
      <c r="F33" s="140"/>
      <c r="G33" s="143"/>
      <c r="H33" s="143"/>
      <c r="I33" s="178">
        <f>H33*E33*$B$31</f>
        <v>0</v>
      </c>
      <c r="J33" s="233"/>
      <c r="K33" s="233"/>
      <c r="L33" s="233"/>
      <c r="M33" s="233"/>
      <c r="N33" s="234"/>
    </row>
    <row r="34" spans="1:14" ht="12" customHeight="1">
      <c r="A34" s="169" t="s">
        <v>67</v>
      </c>
      <c r="B34" s="170">
        <f>SUM(B13:B33)</f>
        <v>1</v>
      </c>
      <c r="C34" s="171"/>
      <c r="D34" s="171"/>
      <c r="E34" s="172">
        <f>+SUM(E13:E33)/6</f>
        <v>1</v>
      </c>
      <c r="F34" s="122"/>
      <c r="G34" s="123">
        <f>SUM(G13:G33)</f>
        <v>0</v>
      </c>
      <c r="H34" s="123">
        <f>SUM(H13:H33)</f>
        <v>0</v>
      </c>
      <c r="I34" s="180">
        <f>SUM(I13:I33)*100</f>
        <v>0</v>
      </c>
      <c r="J34" s="235"/>
      <c r="K34" s="235"/>
      <c r="L34" s="235"/>
      <c r="M34" s="235"/>
      <c r="N34" s="236"/>
    </row>
    <row r="35" spans="1:14" ht="13.5" thickBot="1">
      <c r="A35" s="242" t="s">
        <v>115</v>
      </c>
      <c r="B35" s="243"/>
      <c r="C35" s="243"/>
      <c r="D35" s="173"/>
      <c r="E35" s="174"/>
      <c r="F35" s="125"/>
      <c r="G35" s="126"/>
      <c r="H35" s="126"/>
      <c r="I35" s="181">
        <f>(I34/H36)*100</f>
        <v>0</v>
      </c>
      <c r="J35" s="127"/>
      <c r="K35" s="124"/>
      <c r="L35" s="124"/>
      <c r="M35" s="124"/>
      <c r="N35" s="128"/>
    </row>
    <row r="36" spans="1:14" ht="12.75">
      <c r="A36" s="129"/>
      <c r="B36" s="130"/>
      <c r="C36" s="129"/>
      <c r="D36" s="129"/>
      <c r="E36" s="130"/>
      <c r="F36" s="130"/>
      <c r="G36" s="130" t="s">
        <v>116</v>
      </c>
      <c r="H36" s="130">
        <v>350</v>
      </c>
      <c r="I36" s="182">
        <f>IF(I35&gt;100,"100",IF(I35&lt;=100,I35))</f>
        <v>0</v>
      </c>
      <c r="J36" s="129" t="s">
        <v>117</v>
      </c>
      <c r="K36" s="129"/>
      <c r="L36" s="129"/>
      <c r="M36" s="129"/>
      <c r="N36" s="129"/>
    </row>
    <row r="37" spans="1:14" ht="12.75">
      <c r="A37" s="149" t="s">
        <v>2</v>
      </c>
      <c r="B37" s="150"/>
      <c r="C37" s="150"/>
      <c r="D37" s="129"/>
      <c r="E37" s="130"/>
      <c r="F37" s="148"/>
      <c r="G37" s="148"/>
      <c r="H37" s="148"/>
      <c r="I37" s="147"/>
      <c r="J37" s="147"/>
      <c r="K37" s="147"/>
      <c r="L37" s="147"/>
      <c r="M37" s="147"/>
      <c r="N37" s="147"/>
    </row>
    <row r="38" spans="1:14" ht="12.75">
      <c r="A38" s="175" t="s">
        <v>45</v>
      </c>
      <c r="B38" s="244" t="s">
        <v>118</v>
      </c>
      <c r="C38" s="245"/>
      <c r="D38" s="129"/>
      <c r="E38" s="130"/>
      <c r="F38" s="148"/>
      <c r="G38" s="148"/>
      <c r="H38" s="148"/>
      <c r="I38" s="147"/>
      <c r="J38" s="147"/>
      <c r="K38" s="147"/>
      <c r="L38" s="147"/>
      <c r="M38" s="147"/>
      <c r="N38" s="147"/>
    </row>
    <row r="39" spans="1:14" ht="36">
      <c r="A39" s="175" t="s">
        <v>3</v>
      </c>
      <c r="B39" s="175"/>
      <c r="C39" s="175"/>
      <c r="D39" s="129"/>
      <c r="E39" s="130"/>
      <c r="F39" s="148"/>
      <c r="G39" s="148"/>
      <c r="H39" s="148"/>
      <c r="I39" s="147"/>
      <c r="J39" s="147"/>
      <c r="K39" s="147"/>
      <c r="L39" s="147"/>
      <c r="M39" s="147"/>
      <c r="N39" s="147"/>
    </row>
    <row r="40" spans="1:14" ht="12.75">
      <c r="A40" s="176">
        <v>0</v>
      </c>
      <c r="B40" s="239" t="s">
        <v>119</v>
      </c>
      <c r="C40" s="240"/>
      <c r="D40" s="129"/>
      <c r="E40" s="130"/>
      <c r="F40" s="148"/>
      <c r="G40" s="148"/>
      <c r="H40" s="148"/>
      <c r="I40" s="147"/>
      <c r="J40" s="147"/>
      <c r="K40" s="147"/>
      <c r="L40" s="147"/>
      <c r="M40" s="147"/>
      <c r="N40" s="147"/>
    </row>
    <row r="41" spans="1:14" ht="11.25" customHeight="1">
      <c r="A41" s="176">
        <v>1</v>
      </c>
      <c r="B41" s="239" t="s">
        <v>120</v>
      </c>
      <c r="C41" s="240"/>
      <c r="D41" s="129"/>
      <c r="E41" s="130"/>
      <c r="F41" s="148"/>
      <c r="G41" s="148"/>
      <c r="H41" s="148"/>
      <c r="I41" s="147"/>
      <c r="J41" s="147"/>
      <c r="K41" s="147"/>
      <c r="L41" s="147"/>
      <c r="M41" s="147"/>
      <c r="N41" s="147"/>
    </row>
    <row r="42" spans="1:14" ht="14.25" customHeight="1">
      <c r="A42" s="176">
        <v>2</v>
      </c>
      <c r="B42" s="239" t="s">
        <v>134</v>
      </c>
      <c r="C42" s="240"/>
      <c r="D42" s="129"/>
      <c r="E42" s="130"/>
      <c r="F42" s="148"/>
      <c r="G42" s="148"/>
      <c r="H42" s="148"/>
      <c r="I42" s="147"/>
      <c r="J42" s="147"/>
      <c r="K42" s="147"/>
      <c r="L42" s="147"/>
      <c r="M42" s="147"/>
      <c r="N42" s="147"/>
    </row>
    <row r="43" spans="1:14" ht="17.25" customHeight="1">
      <c r="A43" s="176">
        <v>3</v>
      </c>
      <c r="B43" s="239" t="s">
        <v>135</v>
      </c>
      <c r="C43" s="240"/>
      <c r="D43" s="129"/>
      <c r="E43" s="130"/>
      <c r="F43" s="148"/>
      <c r="G43" s="148"/>
      <c r="H43" s="148"/>
      <c r="I43" s="147"/>
      <c r="J43" s="147"/>
      <c r="K43" s="147"/>
      <c r="L43" s="147"/>
      <c r="M43" s="147"/>
      <c r="N43" s="147"/>
    </row>
    <row r="44" spans="1:14" ht="15" customHeight="1">
      <c r="A44" s="121">
        <v>4</v>
      </c>
      <c r="B44" s="246" t="s">
        <v>121</v>
      </c>
      <c r="C44" s="247"/>
      <c r="D44" s="129"/>
      <c r="E44" s="130"/>
      <c r="F44" s="148"/>
      <c r="G44" s="148"/>
      <c r="H44" s="148"/>
      <c r="I44" s="147"/>
      <c r="J44" s="147"/>
      <c r="K44" s="147"/>
      <c r="L44" s="147"/>
      <c r="M44" s="147"/>
      <c r="N44" s="147"/>
    </row>
    <row r="45" spans="1:14" ht="24.75" customHeight="1">
      <c r="A45" s="121">
        <v>5</v>
      </c>
      <c r="B45" s="246" t="s">
        <v>136</v>
      </c>
      <c r="C45" s="247"/>
      <c r="D45" s="129"/>
      <c r="E45" s="130"/>
      <c r="F45" s="148"/>
      <c r="G45" s="148"/>
      <c r="H45" s="148"/>
      <c r="I45" s="147"/>
      <c r="J45" s="147"/>
      <c r="K45" s="147"/>
      <c r="L45" s="147"/>
      <c r="M45" s="147"/>
      <c r="N45" s="147"/>
    </row>
  </sheetData>
  <sheetProtection sheet="1"/>
  <mergeCells count="56">
    <mergeCell ref="J15:N15"/>
    <mergeCell ref="B41:C41"/>
    <mergeCell ref="A19:A24"/>
    <mergeCell ref="B19:B24"/>
    <mergeCell ref="A25:A27"/>
    <mergeCell ref="B25:B27"/>
    <mergeCell ref="A31:A33"/>
    <mergeCell ref="B31:B33"/>
    <mergeCell ref="J24:N24"/>
    <mergeCell ref="J25:N25"/>
    <mergeCell ref="B44:C44"/>
    <mergeCell ref="B45:C45"/>
    <mergeCell ref="B43:C43"/>
    <mergeCell ref="E11:E12"/>
    <mergeCell ref="F11:F12"/>
    <mergeCell ref="J11:N12"/>
    <mergeCell ref="B13:B15"/>
    <mergeCell ref="J13:N13"/>
    <mergeCell ref="J14:N14"/>
    <mergeCell ref="B11:B12"/>
    <mergeCell ref="C11:C12"/>
    <mergeCell ref="D11:D12"/>
    <mergeCell ref="B42:C42"/>
    <mergeCell ref="B16:B18"/>
    <mergeCell ref="A35:C35"/>
    <mergeCell ref="B38:C38"/>
    <mergeCell ref="B40:C40"/>
    <mergeCell ref="J32:N32"/>
    <mergeCell ref="J33:N33"/>
    <mergeCell ref="J34:N34"/>
    <mergeCell ref="J26:N26"/>
    <mergeCell ref="J27:N27"/>
    <mergeCell ref="J28:N28"/>
    <mergeCell ref="J29:N29"/>
    <mergeCell ref="J30:N30"/>
    <mergeCell ref="J31:N31"/>
    <mergeCell ref="J19:N19"/>
    <mergeCell ref="A6:E6"/>
    <mergeCell ref="A7:E7"/>
    <mergeCell ref="A8:E8"/>
    <mergeCell ref="A28:A30"/>
    <mergeCell ref="B28:B30"/>
    <mergeCell ref="J20:N20"/>
    <mergeCell ref="J21:N21"/>
    <mergeCell ref="J22:N22"/>
    <mergeCell ref="J23:N23"/>
    <mergeCell ref="A9:E9"/>
    <mergeCell ref="A2:M2"/>
    <mergeCell ref="A3:M3"/>
    <mergeCell ref="A4:M4"/>
    <mergeCell ref="J16:N16"/>
    <mergeCell ref="J17:N17"/>
    <mergeCell ref="A11:A12"/>
    <mergeCell ref="A16:A18"/>
    <mergeCell ref="J18:N18"/>
    <mergeCell ref="A13:A15"/>
  </mergeCells>
  <printOptions/>
  <pageMargins left="0.7" right="0.7" top="0.75" bottom="0.75" header="0.3" footer="0.3"/>
  <pageSetup horizontalDpi="600" verticalDpi="600" orientation="portrait" paperSize="9" scale="24" r:id="rId1"/>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view="pageBreakPreview" zoomScaleSheetLayoutView="100" zoomScalePageLayoutView="0" workbookViewId="0" topLeftCell="A1">
      <selection activeCell="A19" sqref="A19:J19"/>
    </sheetView>
  </sheetViews>
  <sheetFormatPr defaultColWidth="9.140625" defaultRowHeight="12.75"/>
  <cols>
    <col min="1" max="2" width="39.140625" style="0" customWidth="1"/>
    <col min="4" max="4" width="13.00390625" style="0" customWidth="1"/>
    <col min="5" max="5" width="15.140625" style="0" customWidth="1"/>
    <col min="6" max="6" width="20.8515625" style="0" customWidth="1"/>
    <col min="7" max="7" width="17.140625" style="0" customWidth="1"/>
    <col min="8" max="8" width="2.421875" style="0" customWidth="1"/>
    <col min="9" max="9" width="13.8515625" style="0" customWidth="1"/>
    <col min="10" max="10" width="14.28125" style="0" customWidth="1"/>
    <col min="11" max="11" width="21.140625" style="0" customWidth="1"/>
  </cols>
  <sheetData>
    <row r="1" spans="1:10" ht="15">
      <c r="A1" s="20" t="s">
        <v>76</v>
      </c>
      <c r="B1" s="40"/>
      <c r="C1" s="21"/>
      <c r="D1" s="21"/>
      <c r="E1" s="21"/>
      <c r="F1" s="21"/>
      <c r="G1" s="21"/>
      <c r="H1" s="21"/>
      <c r="I1" s="21"/>
      <c r="J1" s="22"/>
    </row>
    <row r="2" spans="1:10" ht="23.25" customHeight="1">
      <c r="A2" s="66" t="s">
        <v>7</v>
      </c>
      <c r="B2" s="67"/>
      <c r="C2" s="68"/>
      <c r="D2" s="68"/>
      <c r="E2" s="68"/>
      <c r="F2" s="68"/>
      <c r="G2" s="68"/>
      <c r="H2" s="68"/>
      <c r="I2" s="68"/>
      <c r="J2" s="69"/>
    </row>
    <row r="3" spans="1:10" ht="10.5" customHeight="1">
      <c r="A3" s="23"/>
      <c r="B3" s="41"/>
      <c r="C3" s="3"/>
      <c r="D3" s="3"/>
      <c r="E3" s="3"/>
      <c r="F3" s="3"/>
      <c r="G3" s="3"/>
      <c r="H3" s="3"/>
      <c r="I3" s="3"/>
      <c r="J3" s="24"/>
    </row>
    <row r="4" spans="1:10" ht="12.75">
      <c r="A4" s="264" t="s">
        <v>46</v>
      </c>
      <c r="B4" s="265"/>
      <c r="C4" s="265"/>
      <c r="D4" s="265"/>
      <c r="E4" s="265"/>
      <c r="F4" s="25"/>
      <c r="G4" s="25"/>
      <c r="H4" s="26"/>
      <c r="I4" s="27"/>
      <c r="J4" s="28"/>
    </row>
    <row r="5" spans="1:10" ht="12.75">
      <c r="A5" s="264" t="s">
        <v>113</v>
      </c>
      <c r="B5" s="265"/>
      <c r="C5" s="265"/>
      <c r="D5" s="265"/>
      <c r="E5" s="265"/>
      <c r="F5" s="25"/>
      <c r="G5" s="25"/>
      <c r="H5" s="26"/>
      <c r="I5" s="27"/>
      <c r="J5" s="28"/>
    </row>
    <row r="6" spans="1:10" ht="12.75">
      <c r="A6" s="264" t="s">
        <v>77</v>
      </c>
      <c r="B6" s="265"/>
      <c r="C6" s="265"/>
      <c r="D6" s="265"/>
      <c r="E6" s="265"/>
      <c r="F6" s="25"/>
      <c r="G6" s="25"/>
      <c r="H6" s="26"/>
      <c r="I6" s="27"/>
      <c r="J6" s="28"/>
    </row>
    <row r="7" spans="1:10" ht="15.75" thickBot="1">
      <c r="A7" s="29"/>
      <c r="B7" s="30"/>
      <c r="C7" s="30"/>
      <c r="D7" s="31"/>
      <c r="E7" s="31"/>
      <c r="F7" s="31"/>
      <c r="G7" s="31"/>
      <c r="H7" s="32"/>
      <c r="I7" s="32"/>
      <c r="J7" s="33"/>
    </row>
    <row r="8" spans="1:10" ht="40.5" customHeight="1" thickBot="1">
      <c r="A8" s="34" t="s">
        <v>13</v>
      </c>
      <c r="B8" s="34" t="s">
        <v>54</v>
      </c>
      <c r="C8" s="35" t="s">
        <v>71</v>
      </c>
      <c r="D8" s="35" t="s">
        <v>78</v>
      </c>
      <c r="E8" s="35" t="s">
        <v>8</v>
      </c>
      <c r="F8" s="36" t="s">
        <v>122</v>
      </c>
      <c r="G8" s="36" t="s">
        <v>0</v>
      </c>
      <c r="H8" s="60"/>
      <c r="I8" s="37" t="s">
        <v>9</v>
      </c>
      <c r="J8" s="38" t="s">
        <v>10</v>
      </c>
    </row>
    <row r="9" spans="1:10" ht="15">
      <c r="A9" s="70" t="s">
        <v>14</v>
      </c>
      <c r="B9" s="55" t="s">
        <v>17</v>
      </c>
      <c r="C9" s="56"/>
      <c r="D9" s="56"/>
      <c r="E9" s="56"/>
      <c r="F9" s="57"/>
      <c r="G9" s="58"/>
      <c r="H9" s="61"/>
      <c r="I9" s="63"/>
      <c r="J9" s="71"/>
    </row>
    <row r="10" spans="1:10" ht="28.5" customHeight="1">
      <c r="A10" s="72"/>
      <c r="B10" s="46" t="s">
        <v>18</v>
      </c>
      <c r="C10" s="50"/>
      <c r="D10" s="51"/>
      <c r="E10" s="50"/>
      <c r="F10" s="48"/>
      <c r="G10" s="76"/>
      <c r="H10" s="62"/>
      <c r="I10" s="64"/>
      <c r="J10" s="73">
        <f>+I10*C10</f>
        <v>0</v>
      </c>
    </row>
    <row r="11" spans="1:10" ht="15.75" customHeight="1">
      <c r="A11" s="74" t="s">
        <v>15</v>
      </c>
      <c r="B11" s="44" t="s">
        <v>19</v>
      </c>
      <c r="C11" s="47"/>
      <c r="D11" s="47"/>
      <c r="E11" s="47"/>
      <c r="F11" s="48"/>
      <c r="G11" s="49"/>
      <c r="H11" s="61"/>
      <c r="I11" s="65"/>
      <c r="J11" s="75"/>
    </row>
    <row r="12" spans="1:10" ht="15">
      <c r="A12" s="72"/>
      <c r="B12" s="44" t="s">
        <v>20</v>
      </c>
      <c r="C12" s="52"/>
      <c r="D12" s="52"/>
      <c r="E12" s="52"/>
      <c r="F12" s="48"/>
      <c r="G12" s="49"/>
      <c r="H12" s="62"/>
      <c r="I12" s="64"/>
      <c r="J12" s="73">
        <f>+I12*C12</f>
        <v>0</v>
      </c>
    </row>
    <row r="13" spans="1:10" ht="15">
      <c r="A13" s="72"/>
      <c r="B13" s="44" t="s">
        <v>21</v>
      </c>
      <c r="C13" s="52"/>
      <c r="D13" s="52"/>
      <c r="E13" s="52"/>
      <c r="F13" s="48"/>
      <c r="G13" s="49"/>
      <c r="H13" s="62"/>
      <c r="I13" s="64"/>
      <c r="J13" s="73">
        <f>+I13*C13</f>
        <v>0</v>
      </c>
    </row>
    <row r="14" spans="1:10" ht="15">
      <c r="A14" s="74" t="s">
        <v>16</v>
      </c>
      <c r="B14" s="44" t="s">
        <v>22</v>
      </c>
      <c r="C14" s="50"/>
      <c r="D14" s="51"/>
      <c r="E14" s="51"/>
      <c r="F14" s="48"/>
      <c r="G14" s="49"/>
      <c r="H14" s="62"/>
      <c r="I14" s="64"/>
      <c r="J14" s="73">
        <f>+I14*C14</f>
        <v>0</v>
      </c>
    </row>
    <row r="15" spans="1:10" ht="18" customHeight="1">
      <c r="A15" s="74" t="s">
        <v>11</v>
      </c>
      <c r="B15" s="44"/>
      <c r="C15" s="47"/>
      <c r="D15" s="47"/>
      <c r="E15" s="47"/>
      <c r="F15" s="48"/>
      <c r="G15" s="49"/>
      <c r="H15" s="61"/>
      <c r="I15" s="65"/>
      <c r="J15" s="75"/>
    </row>
    <row r="16" spans="1:10" ht="15">
      <c r="A16" s="72"/>
      <c r="B16" s="45"/>
      <c r="C16" s="50"/>
      <c r="D16" s="53"/>
      <c r="E16" s="54"/>
      <c r="F16" s="48"/>
      <c r="G16" s="49"/>
      <c r="H16" s="62"/>
      <c r="I16" s="64"/>
      <c r="J16" s="73">
        <f>+I16*C16</f>
        <v>0</v>
      </c>
    </row>
    <row r="17" spans="1:10" ht="34.5" customHeight="1" thickBot="1">
      <c r="A17" s="42"/>
      <c r="B17" s="19"/>
      <c r="C17" s="19"/>
      <c r="D17" s="19"/>
      <c r="E17" s="19"/>
      <c r="F17" s="19"/>
      <c r="G17" s="19"/>
      <c r="H17" s="59"/>
      <c r="I17" s="43" t="s">
        <v>12</v>
      </c>
      <c r="J17" s="39">
        <f>+SUM(J16:J16)+SUM(J12:J14)+SUM(J10)</f>
        <v>0</v>
      </c>
    </row>
    <row r="18" spans="1:10" ht="12.75">
      <c r="A18" s="77"/>
      <c r="B18" s="78"/>
      <c r="C18" s="78"/>
      <c r="D18" s="78"/>
      <c r="E18" s="78"/>
      <c r="F18" s="78"/>
      <c r="G18" s="78"/>
      <c r="H18" s="78"/>
      <c r="I18" s="78"/>
      <c r="J18" s="79"/>
    </row>
    <row r="19" spans="1:11" ht="24.75" customHeight="1">
      <c r="A19" s="267" t="s">
        <v>139</v>
      </c>
      <c r="B19" s="268"/>
      <c r="C19" s="268"/>
      <c r="D19" s="268"/>
      <c r="E19" s="268"/>
      <c r="F19" s="268"/>
      <c r="G19" s="268"/>
      <c r="H19" s="268"/>
      <c r="I19" s="268"/>
      <c r="J19" s="268"/>
      <c r="K19" s="4"/>
    </row>
    <row r="22" ht="15">
      <c r="A22" s="109"/>
    </row>
    <row r="23" spans="1:5" ht="12.75">
      <c r="A23" s="116"/>
      <c r="B23" s="117"/>
      <c r="C23" s="266"/>
      <c r="D23" s="117"/>
      <c r="E23" s="117"/>
    </row>
    <row r="24" spans="1:5" ht="12.75">
      <c r="A24" s="116"/>
      <c r="B24" s="117"/>
      <c r="C24" s="266"/>
      <c r="D24" s="117"/>
      <c r="E24" s="117"/>
    </row>
    <row r="25" spans="1:5" ht="12.75">
      <c r="A25" s="116"/>
      <c r="B25" s="118"/>
      <c r="C25" s="118"/>
      <c r="D25" s="118"/>
      <c r="E25" s="118"/>
    </row>
  </sheetData>
  <sheetProtection/>
  <mergeCells count="5">
    <mergeCell ref="A4:E4"/>
    <mergeCell ref="A5:E5"/>
    <mergeCell ref="A6:E6"/>
    <mergeCell ref="C23:C24"/>
    <mergeCell ref="A19:J19"/>
  </mergeCells>
  <printOptions/>
  <pageMargins left="0.7" right="0.7" top="0.75" bottom="0.75" header="0.3" footer="0.3"/>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23"/>
  <sheetViews>
    <sheetView view="pageBreakPreview" zoomScale="115" zoomScaleSheetLayoutView="115" zoomScalePageLayoutView="0" workbookViewId="0" topLeftCell="A1">
      <selection activeCell="A5" sqref="A5"/>
    </sheetView>
  </sheetViews>
  <sheetFormatPr defaultColWidth="9.140625" defaultRowHeight="12.75"/>
  <cols>
    <col min="1" max="1" width="150.7109375" style="2" customWidth="1"/>
    <col min="2" max="16384" width="9.140625" style="2" customWidth="1"/>
  </cols>
  <sheetData>
    <row r="1" ht="12.75">
      <c r="A1" s="110" t="s">
        <v>111</v>
      </c>
    </row>
    <row r="2" ht="12.75">
      <c r="A2" s="111"/>
    </row>
    <row r="3" ht="12.75">
      <c r="A3" s="111"/>
    </row>
    <row r="4" ht="12.75">
      <c r="A4" s="112"/>
    </row>
    <row r="5" ht="12.75">
      <c r="A5" s="112"/>
    </row>
    <row r="6" ht="12.75">
      <c r="A6" s="112" t="s">
        <v>94</v>
      </c>
    </row>
    <row r="7" ht="12.75">
      <c r="A7" s="112" t="s">
        <v>95</v>
      </c>
    </row>
    <row r="8" ht="24.75" customHeight="1">
      <c r="A8" s="112" t="s">
        <v>96</v>
      </c>
    </row>
    <row r="9" ht="12.75">
      <c r="A9" s="111" t="s">
        <v>97</v>
      </c>
    </row>
    <row r="10" ht="12.75">
      <c r="A10" s="111"/>
    </row>
    <row r="11" ht="12.75">
      <c r="A11" s="113" t="s">
        <v>98</v>
      </c>
    </row>
    <row r="12" ht="12.75">
      <c r="A12" s="111" t="s">
        <v>99</v>
      </c>
    </row>
    <row r="13" ht="12.75">
      <c r="A13" s="111" t="s">
        <v>100</v>
      </c>
    </row>
    <row r="14" ht="12.75">
      <c r="A14" s="111"/>
    </row>
    <row r="15" ht="12.75">
      <c r="A15" s="113" t="s">
        <v>101</v>
      </c>
    </row>
    <row r="16" ht="39">
      <c r="A16" s="111" t="s">
        <v>102</v>
      </c>
    </row>
    <row r="17" ht="12.75">
      <c r="A17" s="112" t="s">
        <v>103</v>
      </c>
    </row>
    <row r="18" ht="12.75">
      <c r="A18" s="112" t="s">
        <v>104</v>
      </c>
    </row>
    <row r="19" ht="12.75">
      <c r="A19" s="112" t="s">
        <v>105</v>
      </c>
    </row>
    <row r="20" ht="12.75">
      <c r="A20" s="112" t="s">
        <v>106</v>
      </c>
    </row>
    <row r="21" ht="12.75">
      <c r="A21" s="112" t="s">
        <v>107</v>
      </c>
    </row>
    <row r="22" ht="12.75">
      <c r="A22" s="112" t="s">
        <v>108</v>
      </c>
    </row>
    <row r="23" ht="12.75">
      <c r="A23" s="114" t="s">
        <v>100</v>
      </c>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Federico II - Napoli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Renata Mazzaro</cp:lastModifiedBy>
  <cp:lastPrinted>2016-06-14T13:49:30Z</cp:lastPrinted>
  <dcterms:created xsi:type="dcterms:W3CDTF">2012-03-28T08:08:01Z</dcterms:created>
  <dcterms:modified xsi:type="dcterms:W3CDTF">2017-05-11T10:06:27Z</dcterms:modified>
  <cp:category/>
  <cp:version/>
  <cp:contentType/>
  <cp:contentStatus/>
</cp:coreProperties>
</file>