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Utente\Desktop\MICHELA\PIAO 2024\"/>
    </mc:Choice>
  </mc:AlternateContent>
  <xr:revisionPtr revIDLastSave="0" documentId="13_ncr:1_{DD406200-FF39-4F05-B272-DB6CC45684ED}"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<sst xmlns="http://schemas.openxmlformats.org/spreadsheetml/2006/main" count="190" uniqueCount="178">
  <si>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</si>
  <si>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</si>
  <si>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</si>
  <si>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</si>
  <si>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</si>
  <si>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</si>
  <si>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</si>
  <si>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</si>
  <si>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</si>
  <si>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</si>
  <si>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</si>
  <si>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</si>
  <si>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</si>
  <si>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</si>
  <si>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</si>
  <si>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</si>
  <si>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</si>
  <si>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</si>
  <si>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</si>
  <si>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</si>
  <si>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</si>
  <si>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</si>
  <si>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</si>
  <si>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</si>
  <si>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</si>
  <si>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</si>
  <si>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</si>
  <si>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</si>
  <si>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</si>
  <si>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</si>
  <si>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</si>
  <si>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</si>
  <si>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</si>
  <si>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</si>
  <si>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</si>
  <si>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</si>
  <si>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</si>
  <si>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</si>
  <si>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</si>
  <si>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</si>
  <si>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</si>
  <si>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</si>
  <si>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</si>
  <si>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</si>
  <si>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</si>
  <si>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</si>
  <si>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</si>
  <si>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</si>
  <si>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</si>
  <si>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</si>
  <si>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</si>
  <si>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</si>
  <si>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</si>
  <si>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</si>
  <si>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</si>
  <si>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</si>
  <si>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</si>
  <si>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</si>
  <si>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</si>
  <si>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</si>
  <si>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</si>
  <si>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</si>
  <si>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</si>
  <si>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</si>
  <si>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</si>
  <si>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</si>
  <si>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</si>
  <si>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</si>
  <si>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</si>
  <si>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</si>
  <si>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</si>
  <si>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</si>
  <si>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</si>
  <si>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</si>
  <si>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</si>
  <si>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</si>
  <si>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</si>
  <si>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</si>
  <si>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</si>
  <si>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</si>
  <si>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</si>
  <si>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</si>
  <si>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</si>
  <si>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</si>
  <si>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</si>
  <si>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</si>
  <si>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</si>
  <si>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</si>
  <si>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</si>
  <si>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</si>
  <si>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</si>
  <si>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</si>
  <si>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</si>
  <si>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</si>
  <si>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</si>
  <si>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</si>
  <si>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</si>
  <si>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</si>
  <si>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</si>
  <si>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</si>
  <si>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</si>
  <si>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</si>
  <si>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</si>
  <si>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</si>
  <si>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</si>
  <si>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</si>
  <si>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</si>
  <si>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</si>
  <si>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</si>
  <si>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</si>
  <si>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</si>
  <si>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</si>
  <si>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</si>
  <si>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</si>
  <si>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</si>
  <si>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</si>
  <si>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</si>
  <si>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</si>
  <si>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</si>
  <si>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</si>
  <si>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</si>
  <si>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</si>
  <si>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</si>
  <si>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</si>
  <si>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</si>
  <si>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</si>
  <si>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</si>
  <si>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</si>
  <si>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</si>
  <si>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</si>
  <si>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</si>
  <si>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</si>
  <si>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</si>
  <si>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</si>
  <si>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</si>
  <si>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</si>
  <si>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</si>
  <si>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</si>
  <si>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</si>
  <si>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</si>
  <si>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</si>
  <si>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</si>
  <si>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</si>
  <si>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</si>
  <si>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</si>
  <si>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</si>
  <si>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</si>
  <si>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</si>
  <si>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</si>
  <si>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</si>
  <si>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</si>
  <si>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</si>
  <si>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</si>
  <si>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</si>
  <si>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</si>
  <si>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</si>
  <si>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</si>
  <si>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</si>
  <si>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</si>
  <si>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</si>
  <si>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</si>
  <si>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</si>
  <si>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</si>
  <si>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</si>
  <si>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</si>
  <si>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</si>
  <si>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r>
      <rPr>
        <sz val="11"/>
        <color rgb="FF000000"/>
        <rFont val="Cambria"/>
        <scheme val="major"/>
      </rPr>
      <t xml:space="preserve">Rafforzamento e difesa dei valori etici e dell’integrità nella comunità accademica. 
</t>
    </r>
    <r>
      <rPr>
        <b/>
        <sz val="11"/>
        <color rgb="FF000000"/>
        <rFont val="Cambria"/>
        <scheme val="major"/>
      </rPr>
      <t>Attuazione, per la parte di competenza, delle seguenti azioni, come precisato nella tabella 2.2.3 AT - ob  CU:
A</t>
    </r>
    <r>
      <rPr>
        <sz val="11"/>
        <color rgb="FF000000"/>
        <rFont val="Cambria"/>
        <scheme val="major"/>
      </rPr>
      <t xml:space="preserve">. formazione obbligatoria in materia di etica (sub-peso 25%)
</t>
    </r>
    <r>
      <rPr>
        <b/>
        <sz val="11"/>
        <color rgb="FF000000"/>
        <rFont val="Cambria"/>
        <scheme val="major"/>
      </rPr>
      <t>B</t>
    </r>
    <r>
      <rPr>
        <sz val="11"/>
        <color rgb="FF000000"/>
        <rFont val="Cambria"/>
        <scheme val="major"/>
      </rPr>
      <t xml:space="preserve">. attuazione delle misure per la prevenzione della corruzione programmate nell'appendice 2.3.E al PIAO (sub-peso 25%)*
</t>
    </r>
    <r>
      <rPr>
        <b/>
        <sz val="11"/>
        <color rgb="FF000000"/>
        <rFont val="Cambria"/>
        <scheme val="major"/>
      </rPr>
      <t>C</t>
    </r>
    <r>
      <rPr>
        <sz val="11"/>
        <color rgb="FF000000"/>
        <rFont val="Cambria"/>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scheme val="major"/>
      </rPr>
      <t>D</t>
    </r>
    <r>
      <rPr>
        <sz val="11"/>
        <color rgb="FF000000"/>
        <rFont val="Cambria"/>
        <scheme val="major"/>
      </rPr>
      <t>.  monitoraggio dello stato di attuazione delle misure di trasparenza e prevenzione della corruzione (sub-peso 25%)</t>
    </r>
  </si>
  <si>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</si>
  <si>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</si>
  <si>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</si>
  <si>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</si>
  <si>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</si>
  <si>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8_2024</t>
  </si>
  <si>
    <t>Supporto operativo per l'adeguamento delle Classi di Laurea alla riforma di cui ai DDMM 1648-9/2023</t>
  </si>
  <si>
    <t>% di supporto assicurato rispetto a quello richiesto dai Direttori di Dipartimento o delegati a valle dell'atto di indirizzo dell'Ateneo in materia (cfr. tabella 2.2.1 - ob. n. 13): invio via pec al Direttore di Dipartimento di relazione illustrativa delle attività di supporto svolte per l'adeguamento delle Classi di Laurea alla riforma di cui ai DDMM 1648-9/2023 entro il 30.11.2024</t>
  </si>
  <si>
    <t>Dott.ssa Michela Croce</t>
  </si>
  <si>
    <t>Direttore del Dipartimento Prof. Giancarlo Troncone</t>
  </si>
  <si>
    <t>Dipartimento di Sanità Pubblica_ Ufficio per la Didattica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</si>
</sst>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0"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mbria"/>
      <scheme val="major"/>
    </font>
    <font>
      <b/>
      <sz val="11"/>
      <color rgb="FF000000"/>
      <name val="Cambria"/>
      <scheme val="major"/>
    </font>
    <font>
      <sz val="11"/>
      <color rgb="FF000000"/>
      <name val="Cambria"/>
      <family val="1"/>
      <scheme val="maj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39"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3" sqref="D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34"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6" t="s">
        <v>0</v>
      </c>
      <c r="C1" s="147"/>
      <c r="D1" s="147"/>
      <c r="E1" s="147"/>
      <c r="F1" s="147"/>
      <c r="G1" s="147"/>
      <c r="H1" s="147"/>
      <c r="I1" s="147"/>
      <c r="J1" s="147"/>
      <c r="K1" s="147"/>
      <c r="L1" s="147"/>
      <c r="M1" s="147"/>
      <c r="N1" s="147"/>
      <c r="O1" s="147"/>
      <c r="P1" s="147"/>
      <c r="Q1" s="147"/>
      <c r="R1" s="148"/>
    </row>
    <row r="2" spans="1:18" ht="17.25" customHeight="1" x14ac:dyDescent="0.25">
      <c r="A2" s="57"/>
      <c r="B2" s="149" t="s">
        <v>1</v>
      </c>
      <c r="C2" s="150"/>
      <c r="D2" s="150"/>
      <c r="E2" s="150"/>
      <c r="F2" s="150"/>
      <c r="G2" s="150"/>
      <c r="H2" s="150"/>
      <c r="I2" s="150"/>
      <c r="J2" s="150"/>
      <c r="K2" s="150"/>
      <c r="L2" s="150"/>
      <c r="M2" s="150"/>
      <c r="N2" s="150"/>
      <c r="O2" s="150"/>
      <c r="P2" s="150"/>
      <c r="Q2" s="150"/>
      <c r="R2" s="151"/>
    </row>
    <row r="3" spans="1:18" ht="15.75" customHeight="1" x14ac:dyDescent="0.25">
      <c r="A3" s="57"/>
      <c r="B3" s="152" t="s">
        <v>2</v>
      </c>
      <c r="C3" s="153"/>
      <c r="D3" s="153"/>
      <c r="E3" s="153"/>
      <c r="F3" s="153"/>
      <c r="G3" s="153"/>
      <c r="H3" s="153"/>
      <c r="I3" s="153"/>
      <c r="J3" s="153"/>
      <c r="K3" s="153"/>
      <c r="L3" s="153"/>
      <c r="M3" s="153"/>
      <c r="N3" s="153"/>
      <c r="O3" s="153"/>
      <c r="P3" s="153"/>
      <c r="Q3" s="153"/>
      <c r="R3" s="15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8" t="s">
        <v>3</v>
      </c>
      <c r="C5" s="138"/>
      <c r="D5" s="140" t="s">
        <v>164</v>
      </c>
      <c r="E5" s="141"/>
      <c r="F5" s="141"/>
      <c r="G5" s="141"/>
      <c r="H5" s="141"/>
      <c r="I5" s="141"/>
      <c r="J5" s="141"/>
      <c r="K5" s="141"/>
      <c r="L5" s="141"/>
      <c r="M5" s="141"/>
      <c r="N5" s="141"/>
      <c r="O5" s="141"/>
      <c r="P5" s="141"/>
      <c r="Q5" s="141"/>
      <c r="R5" s="142"/>
    </row>
    <row r="6" spans="1:18" s="45" customFormat="1" ht="24" customHeight="1" x14ac:dyDescent="0.25">
      <c r="A6" s="58"/>
      <c r="B6" s="138" t="s">
        <v>4</v>
      </c>
      <c r="C6" s="138"/>
      <c r="D6" s="140" t="s">
        <v>175</v>
      </c>
      <c r="E6" s="141"/>
      <c r="F6" s="141"/>
      <c r="G6" s="141"/>
      <c r="H6" s="141"/>
      <c r="I6" s="141"/>
      <c r="J6" s="141"/>
      <c r="K6" s="141"/>
      <c r="L6" s="141"/>
      <c r="M6" s="141"/>
      <c r="N6" s="141"/>
      <c r="O6" s="141"/>
      <c r="P6" s="141"/>
      <c r="Q6" s="141"/>
      <c r="R6" s="142"/>
    </row>
    <row r="7" spans="1:18" s="45" customFormat="1" ht="24.75" customHeight="1" x14ac:dyDescent="0.25">
      <c r="A7" s="58"/>
      <c r="B7" s="139" t="s">
        <v>5</v>
      </c>
      <c r="C7" s="139"/>
      <c r="D7" s="143" t="s">
        <v>176</v>
      </c>
      <c r="E7" s="144"/>
      <c r="F7" s="144"/>
      <c r="G7" s="144"/>
      <c r="H7" s="144"/>
      <c r="I7" s="144"/>
      <c r="J7" s="144"/>
      <c r="K7" s="144"/>
      <c r="L7" s="144"/>
      <c r="M7" s="144"/>
      <c r="N7" s="144"/>
      <c r="O7" s="144"/>
      <c r="P7" s="144"/>
      <c r="Q7" s="144"/>
      <c r="R7" s="145"/>
    </row>
    <row r="8" spans="1:18" s="45" customFormat="1" ht="24.75" customHeight="1" x14ac:dyDescent="0.25">
      <c r="A8" s="58"/>
      <c r="B8" s="139" t="s">
        <v>6</v>
      </c>
      <c r="C8" s="139"/>
      <c r="D8" s="143" t="s">
        <v>177</v>
      </c>
      <c r="E8" s="144"/>
      <c r="F8" s="144"/>
      <c r="G8" s="144"/>
      <c r="H8" s="144"/>
      <c r="I8" s="144"/>
      <c r="J8" s="144"/>
      <c r="K8" s="144"/>
      <c r="L8" s="144"/>
      <c r="M8" s="144"/>
      <c r="N8" s="144"/>
      <c r="O8" s="144"/>
      <c r="P8" s="144"/>
      <c r="Q8" s="144"/>
      <c r="R8" s="14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162</v>
      </c>
      <c r="Q10" s="166" t="s">
        <v>19</v>
      </c>
      <c r="R10" s="135" t="s">
        <v>20</v>
      </c>
    </row>
    <row r="11" spans="1:18" ht="28.5" customHeight="1" x14ac:dyDescent="0.25">
      <c r="A11" s="136"/>
      <c r="B11" s="164"/>
      <c r="C11" s="136"/>
      <c r="D11" s="136"/>
      <c r="E11" s="136"/>
      <c r="F11" s="136"/>
      <c r="G11" s="136"/>
      <c r="H11" s="136"/>
      <c r="I11" s="136"/>
      <c r="J11" s="136"/>
      <c r="K11" s="136"/>
      <c r="L11" s="136"/>
      <c r="M11" s="136"/>
      <c r="N11" s="157"/>
      <c r="O11" s="136"/>
      <c r="P11" s="136"/>
      <c r="Q11" s="167"/>
      <c r="R11" s="136"/>
    </row>
    <row r="12" spans="1:18" ht="28.5" customHeight="1" x14ac:dyDescent="0.25">
      <c r="A12" s="137"/>
      <c r="B12" s="165"/>
      <c r="C12" s="137"/>
      <c r="D12" s="137"/>
      <c r="E12" s="137"/>
      <c r="F12" s="137"/>
      <c r="G12" s="137"/>
      <c r="H12" s="137"/>
      <c r="I12" s="137"/>
      <c r="J12" s="137"/>
      <c r="K12" s="137"/>
      <c r="L12" s="137"/>
      <c r="M12" s="137"/>
      <c r="N12" s="158"/>
      <c r="O12" s="137"/>
      <c r="P12" s="137"/>
      <c r="Q12" s="168"/>
      <c r="R12" s="137"/>
    </row>
    <row r="13" spans="1:18" ht="409.5" customHeight="1" x14ac:dyDescent="0.25">
      <c r="A13" s="44" t="s">
        <v>165</v>
      </c>
      <c r="B13" s="134" t="s">
        <v>166</v>
      </c>
      <c r="C13" s="133">
        <v>0.5</v>
      </c>
      <c r="D13" s="133" t="s">
        <v>167</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27.25" customHeight="1" x14ac:dyDescent="0.25">
      <c r="A14" s="44" t="s">
        <v>168</v>
      </c>
      <c r="B14" s="133" t="s">
        <v>169</v>
      </c>
      <c r="C14" s="133">
        <v>0.2</v>
      </c>
      <c r="D14" s="133" t="s">
        <v>170</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7" customHeight="1" x14ac:dyDescent="0.25">
      <c r="A15" s="44" t="s">
        <v>172</v>
      </c>
      <c r="B15" s="22" t="s">
        <v>173</v>
      </c>
      <c r="C15" s="133">
        <v>0.3</v>
      </c>
      <c r="D15" s="133" t="s">
        <v>174</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9" t="s">
        <v>23</v>
      </c>
      <c r="Q18" s="170"/>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0" t="s">
        <v>19</v>
      </c>
      <c r="C25" s="162" t="s">
        <v>40</v>
      </c>
      <c r="D25" s="162"/>
      <c r="E25" s="162"/>
      <c r="F25" s="162"/>
      <c r="G25" s="162"/>
      <c r="H25" s="162"/>
      <c r="I25" s="162"/>
      <c r="J25" s="162"/>
      <c r="K25" s="162"/>
      <c r="L25" s="69"/>
      <c r="M25" s="162"/>
      <c r="N25" s="162"/>
      <c r="O25" s="162"/>
      <c r="P25" s="162"/>
      <c r="Q25" s="162"/>
      <c r="R25" s="162"/>
    </row>
    <row r="26" spans="1:18" ht="12.75" customHeight="1" x14ac:dyDescent="0.25">
      <c r="A26" s="57"/>
      <c r="B26" s="161"/>
      <c r="C26" s="162"/>
      <c r="D26" s="162"/>
      <c r="E26" s="162"/>
      <c r="F26" s="162"/>
      <c r="G26" s="162"/>
      <c r="H26" s="162"/>
      <c r="I26" s="162"/>
      <c r="J26" s="162"/>
      <c r="K26" s="162"/>
      <c r="L26" s="69"/>
      <c r="M26" s="162"/>
      <c r="N26" s="162"/>
      <c r="O26" s="162"/>
      <c r="P26" s="162"/>
      <c r="Q26" s="162"/>
      <c r="R26" s="16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3" t="s">
        <v>41</v>
      </c>
      <c r="B1" s="194"/>
      <c r="C1" s="194"/>
      <c r="D1" s="194"/>
      <c r="E1" s="194"/>
      <c r="F1" s="194"/>
      <c r="G1" s="194"/>
      <c r="H1" s="194"/>
      <c r="I1" s="194"/>
      <c r="J1" s="194"/>
      <c r="K1" s="194"/>
      <c r="L1" s="194"/>
      <c r="M1" s="195"/>
    </row>
    <row r="2" spans="1:13" s="2" customFormat="1" ht="18.75" customHeight="1" x14ac:dyDescent="0.25">
      <c r="A2" s="210" t="s">
        <v>42</v>
      </c>
      <c r="B2" s="211"/>
      <c r="C2" s="211"/>
      <c r="D2" s="211"/>
      <c r="E2" s="211"/>
      <c r="F2" s="211"/>
      <c r="G2" s="211"/>
      <c r="H2" s="211"/>
      <c r="I2" s="211"/>
      <c r="J2" s="211"/>
      <c r="K2" s="209"/>
      <c r="L2" s="20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2" t="s">
        <v>3</v>
      </c>
      <c r="B4" s="212"/>
      <c r="C4" s="213"/>
      <c r="D4" s="214"/>
      <c r="E4" s="214"/>
      <c r="F4" s="214"/>
      <c r="G4" s="214"/>
      <c r="H4" s="214"/>
      <c r="I4" s="214"/>
      <c r="J4" s="214"/>
      <c r="K4" s="214"/>
      <c r="L4" s="214"/>
      <c r="M4" s="214"/>
    </row>
    <row r="5" spans="1:13" s="2" customFormat="1" ht="16.5" customHeight="1" x14ac:dyDescent="0.2">
      <c r="A5" s="212" t="s">
        <v>4</v>
      </c>
      <c r="B5" s="212"/>
      <c r="C5" s="213"/>
      <c r="D5" s="214"/>
      <c r="E5" s="214"/>
      <c r="F5" s="214"/>
      <c r="G5" s="214"/>
      <c r="H5" s="214"/>
      <c r="I5" s="214"/>
      <c r="J5" s="214"/>
      <c r="K5" s="214"/>
      <c r="L5" s="214"/>
      <c r="M5" s="214"/>
    </row>
    <row r="6" spans="1:13" s="2" customFormat="1" ht="16.5" customHeight="1" x14ac:dyDescent="0.2">
      <c r="A6" s="181" t="s">
        <v>5</v>
      </c>
      <c r="B6" s="181"/>
      <c r="C6" s="171"/>
      <c r="D6" s="172"/>
      <c r="E6" s="172"/>
      <c r="F6" s="172"/>
      <c r="G6" s="172"/>
      <c r="H6" s="172"/>
      <c r="I6" s="172"/>
      <c r="J6" s="172"/>
      <c r="K6" s="172"/>
      <c r="L6" s="172"/>
      <c r="M6" s="172"/>
    </row>
    <row r="7" spans="1:13" s="2" customFormat="1" ht="16.5" customHeight="1" x14ac:dyDescent="0.2">
      <c r="A7" s="181" t="s">
        <v>6</v>
      </c>
      <c r="B7" s="181"/>
      <c r="C7" s="171"/>
      <c r="D7" s="172"/>
      <c r="E7" s="172"/>
      <c r="F7" s="172"/>
      <c r="G7" s="172"/>
      <c r="H7" s="172"/>
      <c r="I7" s="172"/>
      <c r="J7" s="172"/>
      <c r="K7" s="172"/>
      <c r="L7" s="172"/>
      <c r="M7" s="172"/>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3" t="s">
        <v>67</v>
      </c>
      <c r="B11" s="206">
        <v>0.25</v>
      </c>
      <c r="C11" s="196">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5"/>
      <c r="B12" s="208"/>
      <c r="C12" s="197"/>
      <c r="D12" s="86" t="s">
        <v>70</v>
      </c>
      <c r="E12" s="87" t="s">
        <v>71</v>
      </c>
      <c r="F12" s="35">
        <v>0.5</v>
      </c>
      <c r="G12" s="85">
        <f>+IF((OR(F11=0,F12=0)),F12/SUM(F11:F12),F12)</f>
        <v>0.5</v>
      </c>
      <c r="H12" s="32"/>
      <c r="I12" s="88"/>
      <c r="J12" s="32"/>
      <c r="K12" s="89">
        <f>+($C$11*G12)*J12</f>
        <v>0</v>
      </c>
      <c r="L12" s="24"/>
      <c r="M12" s="30"/>
    </row>
    <row r="13" spans="1:13" ht="233.25" customHeight="1" x14ac:dyDescent="0.2">
      <c r="A13" s="199" t="s">
        <v>72</v>
      </c>
      <c r="B13" s="201">
        <v>0.25</v>
      </c>
      <c r="C13" s="196">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0"/>
      <c r="B14" s="202"/>
      <c r="C14" s="197"/>
      <c r="D14" s="86" t="s">
        <v>75</v>
      </c>
      <c r="E14" s="87" t="s">
        <v>76</v>
      </c>
      <c r="F14" s="35">
        <v>0.5</v>
      </c>
      <c r="G14" s="85">
        <f>+IF((OR(F13=0,F14=0)),F14/SUM(F13:F14),F14)</f>
        <v>0.5</v>
      </c>
      <c r="H14" s="32"/>
      <c r="I14" s="88"/>
      <c r="J14" s="32"/>
      <c r="K14" s="89">
        <f>+($C$13*G14)*J14</f>
        <v>0</v>
      </c>
      <c r="L14" s="24"/>
      <c r="M14" s="30"/>
    </row>
    <row r="15" spans="1:13" ht="88.5" customHeight="1" x14ac:dyDescent="0.2">
      <c r="A15" s="199" t="s">
        <v>77</v>
      </c>
      <c r="B15" s="201">
        <v>0.25</v>
      </c>
      <c r="C15" s="196">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0"/>
      <c r="B16" s="202"/>
      <c r="C16" s="197"/>
      <c r="D16" s="90" t="s">
        <v>80</v>
      </c>
      <c r="E16" s="91" t="s">
        <v>81</v>
      </c>
      <c r="F16" s="37">
        <v>0.5</v>
      </c>
      <c r="G16" s="85">
        <f>+IF((OR(F15=0,F16=0)),F16/SUM(F15:F16),F16)</f>
        <v>0.5</v>
      </c>
      <c r="H16" s="32"/>
      <c r="I16" s="88"/>
      <c r="J16" s="32"/>
      <c r="K16" s="89">
        <f>+($C$15*G16)*J16</f>
        <v>0</v>
      </c>
      <c r="L16" s="24"/>
      <c r="M16" s="30"/>
    </row>
    <row r="17" spans="1:13" ht="60" customHeight="1" x14ac:dyDescent="0.2">
      <c r="A17" s="203" t="s">
        <v>82</v>
      </c>
      <c r="B17" s="206">
        <v>0.25</v>
      </c>
      <c r="C17" s="19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4"/>
      <c r="B18" s="207"/>
      <c r="C18" s="198"/>
      <c r="D18" s="93" t="s">
        <v>85</v>
      </c>
      <c r="E18" s="94" t="s">
        <v>86</v>
      </c>
      <c r="F18" s="38">
        <v>0.3</v>
      </c>
      <c r="G18" s="92">
        <f>+IF((OR($F$17=0,$F$18=0,$F$19=0)),F18/SUM($F$17:$F$19),F18)</f>
        <v>0.3</v>
      </c>
      <c r="H18" s="33"/>
      <c r="I18" s="95"/>
      <c r="J18" s="33"/>
      <c r="K18" s="96">
        <f>+($C$17*G18)*J18</f>
        <v>0</v>
      </c>
      <c r="L18" s="22"/>
      <c r="M18" s="31"/>
    </row>
    <row r="19" spans="1:13" ht="39" thickBot="1" x14ac:dyDescent="0.25">
      <c r="A19" s="205"/>
      <c r="B19" s="208"/>
      <c r="C19" s="19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5"/>
      <c r="B21" s="175"/>
      <c r="C21" s="175"/>
      <c r="D21" s="175"/>
      <c r="E21" s="175"/>
      <c r="F21" s="175"/>
      <c r="G21" s="175"/>
      <c r="H21" s="175"/>
      <c r="I21" s="176"/>
      <c r="J21" s="107" t="s">
        <v>90</v>
      </c>
      <c r="K21" s="177">
        <f>K20/4</f>
        <v>0</v>
      </c>
      <c r="L21" s="108"/>
      <c r="M21" s="109"/>
    </row>
    <row r="22" spans="1:13" ht="14.25" x14ac:dyDescent="0.2">
      <c r="A22" s="175"/>
      <c r="B22" s="175"/>
      <c r="C22" s="175"/>
      <c r="D22" s="175"/>
      <c r="E22" s="175"/>
      <c r="F22" s="175"/>
      <c r="G22" s="175"/>
      <c r="H22" s="175"/>
      <c r="I22" s="176"/>
      <c r="J22" s="110" t="s">
        <v>91</v>
      </c>
      <c r="K22" s="178"/>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9" t="s">
        <v>92</v>
      </c>
      <c r="C24" s="179"/>
      <c r="D24" s="18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2" t="s">
        <v>95</v>
      </c>
      <c r="C25" s="179"/>
      <c r="D25" s="118" t="s">
        <v>96</v>
      </c>
      <c r="E25" s="67"/>
      <c r="F25" s="67"/>
      <c r="G25" s="67"/>
      <c r="H25" s="67"/>
      <c r="I25" s="189"/>
      <c r="J25" s="122"/>
      <c r="K25" s="190"/>
      <c r="L25" s="123"/>
      <c r="M25" s="116"/>
    </row>
    <row r="26" spans="1:13" ht="11.25" customHeight="1" x14ac:dyDescent="0.25">
      <c r="A26" s="124">
        <v>1</v>
      </c>
      <c r="B26" s="173" t="s">
        <v>97</v>
      </c>
      <c r="C26" s="174"/>
      <c r="D26" s="125" t="s">
        <v>98</v>
      </c>
      <c r="E26" s="67"/>
      <c r="F26" s="67"/>
      <c r="G26" s="67"/>
      <c r="H26" s="67"/>
      <c r="I26" s="189"/>
      <c r="J26" s="122"/>
      <c r="K26" s="190"/>
      <c r="L26" s="123"/>
      <c r="M26" s="116"/>
    </row>
    <row r="27" spans="1:13" ht="11.25" customHeight="1" x14ac:dyDescent="0.25">
      <c r="A27" s="125">
        <v>2</v>
      </c>
      <c r="B27" s="173" t="s">
        <v>99</v>
      </c>
      <c r="C27" s="174"/>
      <c r="D27" s="125" t="s">
        <v>100</v>
      </c>
      <c r="E27" s="67"/>
      <c r="F27" s="67"/>
      <c r="G27" s="67"/>
      <c r="H27" s="67"/>
      <c r="I27" s="189"/>
      <c r="J27" s="122"/>
      <c r="K27" s="190"/>
      <c r="L27" s="123"/>
      <c r="M27" s="116"/>
    </row>
    <row r="28" spans="1:13" ht="12.75" x14ac:dyDescent="0.2">
      <c r="A28" s="125">
        <v>3</v>
      </c>
      <c r="B28" s="173" t="s">
        <v>101</v>
      </c>
      <c r="C28" s="174"/>
      <c r="D28" s="125" t="s">
        <v>102</v>
      </c>
      <c r="E28" s="67"/>
      <c r="F28" s="67"/>
      <c r="G28" s="67"/>
      <c r="H28" s="67"/>
      <c r="I28" s="67"/>
      <c r="J28" s="67"/>
      <c r="K28" s="67"/>
      <c r="L28" s="67"/>
      <c r="M28" s="116"/>
    </row>
    <row r="29" spans="1:13" ht="12.75" x14ac:dyDescent="0.2">
      <c r="A29" s="125">
        <v>4</v>
      </c>
      <c r="B29" s="173" t="s">
        <v>103</v>
      </c>
      <c r="C29" s="174"/>
      <c r="D29" s="125" t="s">
        <v>104</v>
      </c>
      <c r="E29" s="67"/>
      <c r="F29" s="67"/>
      <c r="G29" s="67"/>
      <c r="H29" s="67"/>
      <c r="I29" s="67"/>
      <c r="J29" s="67"/>
      <c r="K29" s="126"/>
      <c r="L29" s="67"/>
      <c r="M29" s="116"/>
    </row>
    <row r="30" spans="1:13" ht="57.75" customHeight="1" x14ac:dyDescent="0.2">
      <c r="A30" s="187" t="s">
        <v>105</v>
      </c>
      <c r="B30" s="188"/>
      <c r="C30" s="188"/>
      <c r="D30" s="188"/>
      <c r="E30" s="188"/>
      <c r="F30" s="188"/>
      <c r="G30" s="188"/>
      <c r="H30" s="188"/>
      <c r="I30" s="188"/>
      <c r="J30" s="188"/>
      <c r="K30" s="188"/>
      <c r="L30" s="188"/>
      <c r="M30" s="188"/>
    </row>
    <row r="31" spans="1:13" ht="30.6" customHeight="1" x14ac:dyDescent="0.2">
      <c r="A31" s="191" t="s">
        <v>106</v>
      </c>
      <c r="B31" s="191"/>
      <c r="C31" s="191"/>
      <c r="D31" s="191"/>
      <c r="E31" s="191"/>
      <c r="F31" s="67"/>
      <c r="G31" s="67"/>
      <c r="H31" s="67"/>
      <c r="I31" s="67"/>
      <c r="J31" s="67"/>
      <c r="K31" s="67"/>
      <c r="L31" s="67"/>
      <c r="M31" s="116"/>
    </row>
    <row r="32" spans="1:13" ht="12.75" customHeight="1" x14ac:dyDescent="0.2">
      <c r="A32" s="192" t="s">
        <v>107</v>
      </c>
      <c r="B32" s="183" t="s">
        <v>108</v>
      </c>
      <c r="C32" s="184"/>
      <c r="D32" s="127" t="s">
        <v>109</v>
      </c>
      <c r="E32" s="116"/>
      <c r="F32" s="67"/>
      <c r="G32" s="67"/>
      <c r="H32" s="67"/>
      <c r="I32" s="67"/>
      <c r="J32" s="67"/>
      <c r="K32" s="67"/>
      <c r="L32" s="67"/>
      <c r="M32" s="116"/>
    </row>
    <row r="33" spans="1:13" ht="22.5" x14ac:dyDescent="0.2">
      <c r="A33" s="192"/>
      <c r="B33" s="185"/>
      <c r="C33" s="186"/>
      <c r="D33" s="128" t="s">
        <v>110</v>
      </c>
      <c r="E33" s="116"/>
      <c r="F33" s="67"/>
      <c r="G33" s="67"/>
      <c r="H33" s="67"/>
      <c r="I33" s="67"/>
      <c r="J33" s="67"/>
      <c r="K33" s="67"/>
      <c r="L33" s="67"/>
      <c r="M33" s="116"/>
    </row>
    <row r="34" spans="1:13" ht="22.5" customHeight="1" x14ac:dyDescent="0.2">
      <c r="A34" s="129" t="s">
        <v>111</v>
      </c>
      <c r="B34" s="173" t="s">
        <v>112</v>
      </c>
      <c r="C34" s="174"/>
      <c r="D34" s="130">
        <v>1</v>
      </c>
      <c r="E34" s="116"/>
      <c r="F34" s="67"/>
      <c r="G34" s="67"/>
      <c r="H34" s="67"/>
      <c r="I34" s="67"/>
      <c r="J34" s="67"/>
      <c r="K34" s="67"/>
      <c r="L34" s="67"/>
      <c r="M34" s="116"/>
    </row>
    <row r="35" spans="1:13" ht="22.5" customHeight="1" x14ac:dyDescent="0.2">
      <c r="A35" s="129" t="s">
        <v>113</v>
      </c>
      <c r="B35" s="173" t="s">
        <v>114</v>
      </c>
      <c r="C35" s="174"/>
      <c r="D35" s="131">
        <v>0.9</v>
      </c>
      <c r="E35" s="116"/>
      <c r="F35" s="67"/>
      <c r="G35" s="67"/>
      <c r="H35" s="67"/>
      <c r="I35" s="67"/>
      <c r="J35" s="67"/>
      <c r="K35" s="67"/>
      <c r="L35" s="67"/>
      <c r="M35" s="116"/>
    </row>
    <row r="36" spans="1:13" ht="22.5" customHeight="1" x14ac:dyDescent="0.2">
      <c r="A36" s="129" t="s">
        <v>115</v>
      </c>
      <c r="B36" s="173" t="s">
        <v>116</v>
      </c>
      <c r="C36" s="174"/>
      <c r="D36" s="131">
        <v>0.8</v>
      </c>
      <c r="E36" s="116"/>
      <c r="F36" s="67"/>
      <c r="G36" s="67"/>
      <c r="H36" s="67"/>
      <c r="I36" s="67"/>
      <c r="J36" s="67"/>
      <c r="K36" s="67"/>
      <c r="L36" s="67"/>
      <c r="M36" s="116"/>
    </row>
    <row r="37" spans="1:13" ht="22.5" customHeight="1" x14ac:dyDescent="0.2">
      <c r="A37" s="129" t="s">
        <v>117</v>
      </c>
      <c r="B37" s="173" t="s">
        <v>118</v>
      </c>
      <c r="C37" s="174"/>
      <c r="D37" s="131">
        <v>0.7</v>
      </c>
      <c r="E37" s="116"/>
      <c r="F37" s="67"/>
      <c r="G37" s="67"/>
      <c r="H37" s="67"/>
      <c r="I37" s="67"/>
      <c r="J37" s="67"/>
      <c r="K37" s="67"/>
      <c r="L37" s="67"/>
      <c r="M37" s="116"/>
    </row>
    <row r="38" spans="1:13" ht="22.5" customHeight="1" x14ac:dyDescent="0.2">
      <c r="A38" s="129" t="s">
        <v>119</v>
      </c>
      <c r="B38" s="173" t="s">
        <v>120</v>
      </c>
      <c r="C38" s="17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pageSetUpPr fitToPage="1"/>
  </sheetPr>
  <dimension ref="A1:L23"/>
  <sheetViews>
    <sheetView topLeftCell="A3" zoomScaleNormal="100" zoomScaleSheetLayoutView="100" workbookViewId="0">
      <selection activeCell="B6" sqref="B6:L6"/>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3" t="s">
        <v>135</v>
      </c>
      <c r="B1" s="224"/>
      <c r="C1" s="224"/>
      <c r="D1" s="224"/>
      <c r="E1" s="224"/>
      <c r="F1" s="224"/>
      <c r="G1" s="224"/>
      <c r="H1" s="224"/>
      <c r="I1" s="224"/>
      <c r="J1" s="224"/>
      <c r="K1" s="224"/>
      <c r="L1" s="225"/>
    </row>
    <row r="2" spans="1:12" s="3" customFormat="1" ht="21" customHeight="1" x14ac:dyDescent="0.2">
      <c r="A2" s="226" t="s">
        <v>136</v>
      </c>
      <c r="B2" s="227"/>
      <c r="C2" s="228" t="s">
        <v>137</v>
      </c>
      <c r="D2" s="228"/>
      <c r="E2" s="228"/>
      <c r="F2" s="228"/>
      <c r="G2" s="228"/>
      <c r="H2" s="228"/>
      <c r="I2" s="228"/>
      <c r="J2" s="228"/>
      <c r="K2" s="228"/>
      <c r="L2" s="229"/>
    </row>
    <row r="3" spans="1:12" s="3" customFormat="1" ht="136.5" customHeight="1" x14ac:dyDescent="0.2">
      <c r="A3" s="215" t="s">
        <v>138</v>
      </c>
      <c r="B3" s="216"/>
      <c r="C3" s="230" t="s">
        <v>139</v>
      </c>
      <c r="D3" s="231"/>
      <c r="E3" s="231"/>
      <c r="F3" s="231"/>
      <c r="G3" s="231"/>
      <c r="H3" s="231"/>
      <c r="I3" s="231"/>
      <c r="J3" s="231"/>
      <c r="K3" s="231"/>
      <c r="L3" s="232"/>
    </row>
    <row r="4" spans="1:12" s="3" customFormat="1" ht="107.25" customHeight="1" x14ac:dyDescent="0.2">
      <c r="A4" s="215" t="s">
        <v>140</v>
      </c>
      <c r="B4" s="216"/>
      <c r="C4" s="217" t="s">
        <v>141</v>
      </c>
      <c r="D4" s="218"/>
      <c r="E4" s="218"/>
      <c r="F4" s="218"/>
      <c r="G4" s="218"/>
      <c r="H4" s="218"/>
      <c r="I4" s="218"/>
      <c r="J4" s="218"/>
      <c r="K4" s="218"/>
      <c r="L4" s="219"/>
    </row>
    <row r="5" spans="1:12" s="3" customFormat="1" ht="25.5" customHeight="1" x14ac:dyDescent="0.2">
      <c r="A5" s="234" t="s">
        <v>142</v>
      </c>
      <c r="B5" s="235"/>
      <c r="C5" s="235"/>
      <c r="D5" s="235"/>
      <c r="E5" s="235"/>
      <c r="F5" s="235"/>
      <c r="G5" s="235"/>
      <c r="H5" s="235"/>
      <c r="I5" s="235"/>
      <c r="J5" s="235"/>
      <c r="K5" s="235"/>
      <c r="L5" s="236"/>
    </row>
    <row r="6" spans="1:12" s="19" customFormat="1" ht="149.25" customHeight="1" x14ac:dyDescent="0.25">
      <c r="A6" s="51" t="s">
        <v>143</v>
      </c>
      <c r="B6" s="237" t="s">
        <v>144</v>
      </c>
      <c r="C6" s="238"/>
      <c r="D6" s="238"/>
      <c r="E6" s="238"/>
      <c r="F6" s="238"/>
      <c r="G6" s="238"/>
      <c r="H6" s="238"/>
      <c r="I6" s="238"/>
      <c r="J6" s="238"/>
      <c r="K6" s="238"/>
      <c r="L6" s="239"/>
    </row>
    <row r="7" spans="1:12" s="19" customFormat="1" ht="69.75" customHeight="1" x14ac:dyDescent="0.25">
      <c r="A7" s="51" t="s">
        <v>145</v>
      </c>
      <c r="B7" s="240" t="s">
        <v>146</v>
      </c>
      <c r="C7" s="238"/>
      <c r="D7" s="238"/>
      <c r="E7" s="238"/>
      <c r="F7" s="238"/>
      <c r="G7" s="238"/>
      <c r="H7" s="238"/>
      <c r="I7" s="238"/>
      <c r="J7" s="238"/>
      <c r="K7" s="238"/>
      <c r="L7" s="239"/>
    </row>
    <row r="8" spans="1:12" s="19" customFormat="1" ht="157.5" customHeight="1" x14ac:dyDescent="0.25">
      <c r="A8" s="51" t="s">
        <v>147</v>
      </c>
      <c r="B8" s="237" t="s">
        <v>148</v>
      </c>
      <c r="C8" s="238"/>
      <c r="D8" s="238"/>
      <c r="E8" s="238"/>
      <c r="F8" s="238"/>
      <c r="G8" s="238"/>
      <c r="H8" s="238"/>
      <c r="I8" s="238"/>
      <c r="J8" s="238"/>
      <c r="K8" s="238"/>
      <c r="L8" s="239"/>
    </row>
    <row r="9" spans="1:12" s="19" customFormat="1" ht="70.5" customHeight="1" x14ac:dyDescent="0.25">
      <c r="A9" s="51" t="s">
        <v>149</v>
      </c>
      <c r="B9" s="240" t="s">
        <v>163</v>
      </c>
      <c r="C9" s="238"/>
      <c r="D9" s="238"/>
      <c r="E9" s="238"/>
      <c r="F9" s="238"/>
      <c r="G9" s="238"/>
      <c r="H9" s="238"/>
      <c r="I9" s="238"/>
      <c r="J9" s="238"/>
      <c r="K9" s="238"/>
      <c r="L9" s="239"/>
    </row>
    <row r="10" spans="1:12" s="3" customFormat="1" ht="25.5" customHeight="1" x14ac:dyDescent="0.2">
      <c r="A10" s="234" t="s">
        <v>150</v>
      </c>
      <c r="B10" s="235"/>
      <c r="C10" s="235"/>
      <c r="D10" s="235"/>
      <c r="E10" s="235"/>
      <c r="F10" s="235"/>
      <c r="G10" s="235"/>
      <c r="H10" s="235"/>
      <c r="I10" s="235"/>
      <c r="J10" s="235"/>
      <c r="K10" s="235"/>
      <c r="L10" s="236"/>
    </row>
    <row r="11" spans="1:12" s="19" customFormat="1" ht="78" customHeight="1" x14ac:dyDescent="0.25">
      <c r="A11" s="52" t="s">
        <v>151</v>
      </c>
      <c r="B11" s="241" t="s">
        <v>161</v>
      </c>
      <c r="C11" s="238"/>
      <c r="D11" s="238"/>
      <c r="E11" s="238"/>
      <c r="F11" s="238"/>
      <c r="G11" s="238"/>
      <c r="H11" s="238"/>
      <c r="I11" s="238"/>
      <c r="J11" s="238"/>
      <c r="K11" s="238"/>
      <c r="L11" s="239"/>
    </row>
    <row r="12" spans="1:12" s="19" customFormat="1" ht="61.5" customHeight="1" x14ac:dyDescent="0.25">
      <c r="A12" s="52" t="s">
        <v>152</v>
      </c>
      <c r="B12" s="241" t="s">
        <v>153</v>
      </c>
      <c r="C12" s="238"/>
      <c r="D12" s="238"/>
      <c r="E12" s="238"/>
      <c r="F12" s="238"/>
      <c r="G12" s="238"/>
      <c r="H12" s="238"/>
      <c r="I12" s="238"/>
      <c r="J12" s="238"/>
      <c r="K12" s="238"/>
      <c r="L12" s="239"/>
    </row>
    <row r="13" spans="1:12" s="19" customFormat="1" ht="151.5" customHeight="1" x14ac:dyDescent="0.25">
      <c r="A13" s="52" t="s">
        <v>154</v>
      </c>
      <c r="B13" s="241" t="s">
        <v>155</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19" customFormat="1" ht="126.75" customHeight="1" x14ac:dyDescent="0.25">
      <c r="A15" s="53" t="s">
        <v>156</v>
      </c>
      <c r="B15" s="245" t="s">
        <v>157</v>
      </c>
      <c r="C15" s="246"/>
      <c r="D15" s="246"/>
      <c r="E15" s="246"/>
      <c r="F15" s="246"/>
      <c r="G15" s="246"/>
      <c r="H15" s="246"/>
      <c r="I15" s="246"/>
      <c r="J15" s="246"/>
      <c r="K15" s="246"/>
      <c r="L15" s="246"/>
    </row>
    <row r="16" spans="1:12" s="55" customFormat="1" ht="65.25" customHeight="1" x14ac:dyDescent="0.2">
      <c r="A16" s="56" t="s">
        <v>158</v>
      </c>
      <c r="B16" s="220" t="s">
        <v>159</v>
      </c>
      <c r="C16" s="221"/>
      <c r="D16" s="221"/>
      <c r="E16" s="221"/>
      <c r="F16" s="221"/>
      <c r="G16" s="221"/>
      <c r="H16" s="221"/>
      <c r="I16" s="221"/>
      <c r="J16" s="221"/>
      <c r="K16" s="221"/>
      <c r="L16" s="222"/>
    </row>
    <row r="17" spans="1:12" s="55" customFormat="1" ht="22.5" customHeight="1" x14ac:dyDescent="0.2">
      <c r="A17" s="54"/>
      <c r="B17" s="233" t="s">
        <v>160</v>
      </c>
      <c r="C17" s="233"/>
      <c r="D17" s="233"/>
      <c r="E17" s="233"/>
      <c r="F17" s="233"/>
      <c r="G17" s="233"/>
      <c r="H17" s="233"/>
      <c r="I17" s="233"/>
      <c r="J17" s="233"/>
      <c r="K17" s="233"/>
      <c r="L17" s="23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MICHELA CROCE</cp:lastModifiedBy>
  <cp:revision/>
  <cp:lastPrinted>2024-04-10T08:07:10Z</cp:lastPrinted>
  <dcterms:created xsi:type="dcterms:W3CDTF">2015-02-09T10:02:19Z</dcterms:created>
  <dcterms:modified xsi:type="dcterms:W3CDTF">2024-04-15T07:20:04Z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